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<x:sst xmlns:x="http://schemas.openxmlformats.org/spreadsheetml/2006/main" count="237" uniqueCount="237">
  <x:si>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</x:si>
  <x:si>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</x:si>
  <x:si>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Odessa-Montour</x:t>
  </x:si>
  <x:si>
    <x:t>BEDS Code</x:t>
  </x:si>
  <x:si>
    <x:t>550101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</x:si>
  <x:si>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</x:si>
  <x:si>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</x:si>
  <x:si>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</x:si>
  <x:si>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</x:si>
  <x:si>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</x:si>
  <x:si>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LISA KUHNEL</x:t>
  </x:si>
  <x:si>
    <x:t>Street Address Line 1</x:t>
  </x:si>
  <x:si>
    <x:t>300 COLLEGE AVE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</x:si>
  <x:si>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</x:si>
  <x:si>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</x:si>
  <x:si>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</x:si>
  <x:si>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</x:si>
  <x:si>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</x:si>
  <x:si>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LKUHNEL@GSTBOCES.ORG</x:t>
  </x:si>
  <x:si>
    <x:t>City</x:t>
  </x:si>
  <x:si>
    <x:t>ODESSA</x:t>
  </x:si>
  <x:si>
    <x:t>Phone Number</x:t>
  </x:si>
  <x:si>
    <x:t>6075943341</x:t>
  </x:si>
  <x:si>
    <x:t>Zip Code</x:t>
  </x:si>
  <x:si>
    <x:t>14869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</x:si>
  <x:si>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</x:si>
  <x:si>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</x:si>
  <x:si>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</x:si>
  <x:si>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</x:si>
  <x:si>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</x:si>
  <x:si>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</x:si>
  <x:si>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</x:si>
  <x:si>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</x:si>
  <x:si>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</x:si>
  <x:si>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</x:si>
  <x:si>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</x:si>
  <x:si>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</x:si>
  <x:si>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</x:si>
  <x:si>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</x:si>
  <x:si>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</x:si>
  <x:si>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</x:si>
  <x:si>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</x:si>
  <x:si>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</x:si>
  <x:si>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</x:si>
  <x:si>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</x:si>
  <x:si>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</x:si>
  <x:si>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</x:si>
  <x:si>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</x:si>
  <x:si>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</x:si>
  <x:si>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</x:si>
  <x:si>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</x:si>
  <x:si>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</x:si>
  <x:si>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</x:si>
  <x:si>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</x:si>
  <x:si>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</x:si>
  <x:si>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</x:si>
  <x:si>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</x:si>
  <x:si>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</x:si>
  <x:si>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</x:si>
  <x:si>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</x:si>
  <x:si>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</x:si>
  <x:si>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</x:si>
  <x:si>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</x:si>
  <x:si>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</x:si>
  <x:si>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</x:si>
  <x:si>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</x:si>
  <x:si>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</x:si>
  <x:si>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</x:si>
  <x:si>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</x:si>
  <x:si>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</x:si>
  <x:si>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</x:si>
  <x:si>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</x:si>
  <x:si>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</x:si>
  <x:si>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</x:si>
  <x:si>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</x:si>
  <x:si>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</x:si>
  <x:si>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</x:si>
  <x:si>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</x:si>
  <x:si>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</x:si>
  <x:si>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</x:si>
  <x:si>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</x:si>
  <x:si>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</x:si>
  <x:si>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</x:si>
  <x:si>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</x:si>
  <x:si>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</x:si>
  <x:si>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</x:si>
  <x:si>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</x:si>
  <x:si>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</x:si>
  <x:si>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</x:si>
  <x:si>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</x:si>
  <x:si>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</x:si>
  <x:si>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</x:si>
  <x:si>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</x:si>
  <x:si>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</x:si>
  <x:si>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</x:si>
  <x:si>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</x:si>
  <x:si>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</x:si>
  <x:si>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</x:si>
  <x:si>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</x:si>
  <x:si>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</x:si>
  <x:si>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</x:si>
  <x:si>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</x:si>
  <x:si>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</x:si>
  <x:si>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</x:si>
  <x:si>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</x:si>
  <x:si>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</x:si>
  <x:si>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</x:si>
  <x:si>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</x:si>
  <x:si>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</x:si>
  <x:si>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</x:si>
  <x:si>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</x:si>
  <x:si>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</x:si>
  <x:si>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</x:si>
  <x:si>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</x:si>
  <x:si>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</x:si>
  <x:si>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</x:si>
  <x:si>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</x:si>
  <x:si>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</x:si>
  <x:si>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</x:si>
  <x:si>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</x:si>
  <x:si>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</x:si>
  <x:si>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</x:si>
  <x:si>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</x:si>
  <x:si>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</x:si>
  <x:si>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</x:si>
  <x:si>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</x:si>
  <x:si>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</x:si>
  <x:si>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</x:si>
  <x:si>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</x:si>
  <x:si>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</x:si>
  <x:si>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</x:si>
  <x:si>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550101040001</x:t>
  </x:si>
  <x:si>
    <x:t>B C CATE ELEMENTARY SCHOOL</x:t>
  </x:si>
  <x:si>
    <x:t>Elementary School</x:t>
  </x:si>
  <x:si>
    <x:t>Pre-K</x:t>
  </x:si>
  <x:si>
    <x:t>2</x:t>
  </x:si>
  <x:si>
    <x:t>Yes</x:t>
  </x:si>
  <x:si>
    <x:t>No</x:t>
  </x:si>
  <x:si>
    <x:t>550101040002</x:t>
  </x:si>
  <x:si>
    <x:t>HOWARD A HANLON ELEMENTARY SCHOOL</x:t>
  </x:si>
  <x:si>
    <x:t>3</x:t>
  </x:si>
  <x:si>
    <x:t>6</x:t>
  </x:si>
  <x:si>
    <x:t>550101040003</x:t>
  </x:si>
  <x:si>
    <x:t>ODESSA-MONTOUR JR/SR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</x:si>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</x:sst>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17880462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498649</x:v>
      </x:c>
      <x:c r="E15" s="10" t="n">
        <x:v>1536935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116708</x:v>
      </x:c>
      <x:c r="E16" s="10" t="n">
        <x:v>397808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63720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95720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736550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116708</x:v>
      </x:c>
      <x:c r="E24" s="10" t="n">
        <x:v>397808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1189989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2867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20000</x:v>
      </x:c>
      <x:c r="E33" s="10" t="n">
        <x:v>0</x:v>
      </x:c>
      <x:c r="F33" s="7" t="n">
        <x:v>2</x:v>
      </x:c>
      <x:c r="G33" s="132" t="n">
        <x:v>10000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180000</x:v>
      </x:c>
      <x:c r="E35" s="10" t="n">
        <x:v>0</x:v>
      </x:c>
      <x:c r="F35" s="7" t="n">
        <x:v>9</x:v>
      </x:c>
      <x:c r="G35" s="132" t="n">
        <x:v>20000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40446</x:v>
      </x:c>
      <x:c r="E36" s="10" t="n">
        <x:v>0</x:v>
      </x:c>
      <x:c r="F36" s="7" t="n">
        <x:v>27</x:v>
      </x:c>
      <x:c r="G36" s="132" t="n">
        <x:v>1498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969427</x:v>
      </x:c>
      <x:c r="E37" s="10" t="n">
        <x:v>0</x:v>
      </x:c>
      <x:c r="F37" s="7" t="n">
        <x:v>13</x:v>
      </x:c>
      <x:c r="G37" s="132" t="n">
        <x:v>74571.3076923077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10000</x:v>
      </x:c>
      <x:c r="E38" s="10" t="n">
        <x:v>0</x:v>
      </x:c>
      <x:c r="F38" s="7" t="n">
        <x:v>1</x:v>
      </x:c>
      <x:c r="G38" s="132" t="n">
        <x:v>10000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9310</x:v>
      </x:c>
      <x:c r="E43" s="10" t="n">
        <x:v>12911</x:v>
      </x:c>
      <x:c r="F43" s="7" t="n">
        <x:v>9</x:v>
      </x:c>
      <x:c r="G43" s="132" t="n">
        <x:v>2469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674942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20264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725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51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23800</x:v>
      </x:c>
      <x:c r="E62" s="10" t="n">
        <x:v>0</x:v>
      </x:c>
      <x:c r="F62" s="84" t="n">
        <x:v>1</x:v>
      </x:c>
      <x:c r="G62" s="132" t="n">
        <x:v>23800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730263</x:v>
      </x:c>
      <x:c r="E63" s="10" t="n">
        <x:v>0</x:v>
      </x:c>
      <x:c r="F63" s="84" t="n">
        <x:v>4</x:v>
      </x:c>
      <x:c r="G63" s="132" t="n">
        <x:v>182565.75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1303230</x:v>
      </x:c>
      <x:c r="E64" s="10" t="n">
        <x:v>0</x:v>
      </x:c>
      <x:c r="F64" s="84" t="n">
        <x:v>13</x:v>
      </x:c>
      <x:c r="G64" s="132" t="n">
        <x:v>100248.461538462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965760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441903.23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41569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41266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23273</x:v>
      </x:c>
      <x:c r="F74" s="84" t="n">
        <x:v>0.4</x:v>
      </x:c>
      <x:c r="G74" s="132" t="n">
        <x:v>58182.5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77482</x:v>
      </x:c>
      <x:c r="E75" s="10" t="n">
        <x:v>0</x:v>
      </x:c>
      <x:c r="F75" s="84" t="n">
        <x:v>1.5</x:v>
      </x:c>
      <x:c r="G75" s="132" t="n">
        <x:v>51654.6666666667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14952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101399</x:v>
      </x:c>
      <x:c r="E77" s="10" t="n">
        <x:v>0</x:v>
      </x:c>
      <x:c r="F77" s="84" t="n">
        <x:v>1</x:v>
      </x:c>
      <x:c r="G77" s="132" t="n">
        <x:v>101399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118530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330193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4658057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7381211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190</x:v>
      </x:c>
      <x:c r="L8" s="107" t="n">
        <x:v>51</x:v>
      </x:c>
      <x:c r="M8" s="107" t="n">
        <x:v>0</x:v>
      </x:c>
      <x:c r="N8" s="107" t="n">
        <x:v>122</x:v>
      </x:c>
      <x:c r="O8" s="107" t="n">
        <x:v>0</x:v>
      </x:c>
      <x:c r="P8" s="107" t="n">
        <x:v>21</x:v>
      </x:c>
      <x:c r="Q8" s="108" t="n">
        <x:v>0</x:v>
      </x:c>
      <x:c r="R8" s="108" t="n">
        <x:v>18</x:v>
      </x:c>
      <x:c r="S8" s="108" t="n">
        <x:v>10</x:v>
      </x:c>
      <x:c r="T8" s="108" t="n">
        <x:v>1.3</x:v>
      </x:c>
      <x:c r="U8" s="108" t="n">
        <x:v>3.6</x:v>
      </x:c>
      <x:c r="V8" s="108" t="n">
        <x:v>1.3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140</x:v>
      </x:c>
      <x:c r="F9" s="170" t="s">
        <x:v>141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245</x:v>
      </x:c>
      <x:c r="L9" s="107" t="n">
        <x:v>0</x:v>
      </x:c>
      <x:c r="M9" s="107" t="n">
        <x:v>0</x:v>
      </x:c>
      <x:c r="N9" s="107" t="n">
        <x:v>162</x:v>
      </x:c>
      <x:c r="O9" s="107" t="n">
        <x:v>0</x:v>
      </x:c>
      <x:c r="P9" s="107" t="n">
        <x:v>37</x:v>
      </x:c>
      <x:c r="Q9" s="108" t="n">
        <x:v>2.4</x:v>
      </x:c>
      <x:c r="R9" s="108" t="n">
        <x:v>17.4</x:v>
      </x:c>
      <x:c r="S9" s="108" t="n">
        <x:v>8</x:v>
      </x:c>
      <x:c r="T9" s="108" t="n">
        <x:v>1.3</x:v>
      </x:c>
      <x:c r="U9" s="108" t="n">
        <x:v>3.6</x:v>
      </x:c>
      <x:c r="V9" s="108" t="n">
        <x:v>1.3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290</x:v>
      </x:c>
      <x:c r="L10" s="107" t="n">
        <x:v>0</x:v>
      </x:c>
      <x:c r="M10" s="107" t="n">
        <x:v>0</x:v>
      </x:c>
      <x:c r="N10" s="107" t="n">
        <x:v>122</x:v>
      </x:c>
      <x:c r="O10" s="107" t="n">
        <x:v>0</x:v>
      </x:c>
      <x:c r="P10" s="107" t="n">
        <x:v>42</x:v>
      </x:c>
      <x:c r="Q10" s="108" t="n">
        <x:v>2.6</x:v>
      </x:c>
      <x:c r="R10" s="108" t="n">
        <x:v>33.6</x:v>
      </x:c>
      <x:c r="S10" s="108" t="n">
        <x:v>5</x:v>
      </x:c>
      <x:c r="T10" s="108" t="n">
        <x:v>1.4</x:v>
      </x:c>
      <x:c r="U10" s="108" t="n">
        <x:v>5.8</x:v>
      </x:c>
      <x:c r="V10" s="108" t="n">
        <x:v>4.4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134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1530109</x:v>
      </x:c>
      <x:c r="E8" s="81" t="n">
        <x:v>344875</x:v>
      </x:c>
      <x:c r="F8" s="116" t="n">
        <x:v>1099369.16234693</x:v>
      </x:c>
      <x:c r="G8" s="81" t="n">
        <x:v>150753</x:v>
      </x:c>
      <x:c r="H8" s="81" t="n">
        <x:v>110936</x:v>
      </x:c>
      <x:c r="I8" s="117">
        <x:f>SUM(D8:H8)</x:f>
      </x:c>
      <x:c r="J8" s="81" t="n">
        <x:v>1767668</x:v>
      </x:c>
      <x:c r="K8" s="81" t="n">
        <x:v>473659</x:v>
      </x:c>
      <x:c r="L8" s="81" t="n">
        <x:v>699621</x:v>
      </x:c>
      <x:c r="M8" s="81" t="n">
        <x:v>0</x:v>
      </x:c>
      <x:c r="N8" s="81" t="n">
        <x:v>129386</x:v>
      </x:c>
      <x:c r="O8" s="81" t="n">
        <x:v>92067</x:v>
      </x:c>
      <x:c r="P8" s="81" t="n">
        <x:v>73641</x:v>
      </x:c>
      <x:c r="Q8" s="117">
        <x:f>SUM(J8:P8)</x:f>
      </x:c>
      <x:c r="R8" s="81" t="n">
        <x:v>2919511</x:v>
      </x:c>
      <x:c r="S8" s="81" t="n">
        <x:v>316531</x:v>
      </x:c>
      <x:c r="T8" s="59">
        <x:f>SUM('Part C'!$R8:$S8)</x:f>
      </x:c>
      <x:c r="U8" s="81" t="n">
        <x:v>12114.153526971</x:v>
      </x:c>
      <x:c r="V8" s="81" t="n">
        <x:v>1313.40663900415</x:v>
      </x:c>
      <x:c r="W8" s="81" t="n">
        <x:v>1308611.43740979</x:v>
      </x:c>
      <x:c r="X8" s="81" t="n">
        <x:v>4544653.43740979</x:v>
      </x:c>
      <x:c r="Y8" s="12" t="n">
        <x:v>18857.4831427792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1403660</x:v>
      </x:c>
      <x:c r="E9" s="81" t="n">
        <x:v>410490</x:v>
      </x:c>
      <x:c r="F9" s="116" t="n">
        <x:v>1063700.04537195</x:v>
      </x:c>
      <x:c r="G9" s="81" t="n">
        <x:v>157602</x:v>
      </x:c>
      <x:c r="H9" s="81" t="n">
        <x:v>180875</x:v>
      </x:c>
      <x:c r="I9" s="117">
        <x:f>SUM(D9:H9)</x:f>
      </x:c>
      <x:c r="J9" s="81" t="n">
        <x:v>2098949</x:v>
      </x:c>
      <x:c r="K9" s="81" t="n">
        <x:v>0</x:v>
      </x:c>
      <x:c r="L9" s="81" t="n">
        <x:v>506298</x:v>
      </x:c>
      <x:c r="M9" s="81" t="n">
        <x:v>0</x:v>
      </x:c>
      <x:c r="N9" s="81" t="n">
        <x:v>205100</x:v>
      </x:c>
      <x:c r="O9" s="81" t="n">
        <x:v>94918</x:v>
      </x:c>
      <x:c r="P9" s="81" t="n">
        <x:v>311061</x:v>
      </x:c>
      <x:c r="Q9" s="117">
        <x:f>SUM(J9:P9)</x:f>
      </x:c>
      <x:c r="R9" s="81" t="n">
        <x:v>2907424</x:v>
      </x:c>
      <x:c r="S9" s="81" t="n">
        <x:v>308903</x:v>
      </x:c>
      <x:c r="T9" s="59">
        <x:f>SUM('Part C'!$R9:$S9)</x:f>
      </x:c>
      <x:c r="U9" s="81" t="n">
        <x:v>11867.0367346939</x:v>
      </x:c>
      <x:c r="V9" s="81" t="n">
        <x:v>1260.82857142857</x:v>
      </x:c>
      <x:c r="W9" s="81" t="n">
        <x:v>1330331.12931701</x:v>
      </x:c>
      <x:c r="X9" s="81" t="n">
        <x:v>4546658.12931701</x:v>
      </x:c>
      <x:c r="Y9" s="12" t="n">
        <x:v>18557.7882829266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1928448</x:v>
      </x:c>
      <x:c r="E10" s="81" t="n">
        <x:v>768356</x:v>
      </x:c>
      <x:c r="F10" s="116" t="n">
        <x:v>1581231.17556942</x:v>
      </x:c>
      <x:c r="G10" s="81" t="n">
        <x:v>784792</x:v>
      </x:c>
      <x:c r="H10" s="81" t="n">
        <x:v>288524</x:v>
      </x:c>
      <x:c r="I10" s="117">
        <x:f>SUM(D10:H10)</x:f>
      </x:c>
      <x:c r="J10" s="81" t="n">
        <x:v>3560122</x:v>
      </x:c>
      <x:c r="K10" s="81" t="n">
        <x:v>0</x:v>
      </x:c>
      <x:c r="L10" s="81" t="n">
        <x:v>631672</x:v>
      </x:c>
      <x:c r="M10" s="81" t="n">
        <x:v>0</x:v>
      </x:c>
      <x:c r="N10" s="81" t="n">
        <x:v>218645</x:v>
      </x:c>
      <x:c r="O10" s="81" t="n">
        <x:v>120581</x:v>
      </x:c>
      <x:c r="P10" s="81" t="n">
        <x:v>820332</x:v>
      </x:c>
      <x:c r="Q10" s="117">
        <x:f>SUM(J10:P10)</x:f>
      </x:c>
      <x:c r="R10" s="81" t="n">
        <x:v>5150976</x:v>
      </x:c>
      <x:c r="S10" s="81" t="n">
        <x:v>200375</x:v>
      </x:c>
      <x:c r="T10" s="59">
        <x:f>SUM('Part C'!$R10:$S10)</x:f>
      </x:c>
      <x:c r="U10" s="81" t="n">
        <x:v>17761.9862068966</x:v>
      </x:c>
      <x:c r="V10" s="81" t="n">
        <x:v>690.948275862069</x:v>
      </x:c>
      <x:c r="W10" s="81" t="n">
        <x:v>1574677.6632732</x:v>
      </x:c>
      <x:c r="X10" s="81" t="n">
        <x:v>6926028.6632732</x:v>
      </x:c>
      <x:c r="Y10" s="12" t="n">
        <x:v>23882.8574595627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136</x:v>
      </x:c>
      <x:c r="F8" s="119" t="n">
        <x:v>36</x:v>
      </x:c>
      <x:c r="G8" s="119" t="n">
        <x:v>0</x:v>
      </x:c>
      <x:c r="H8" s="119" t="n">
        <x:v>15</x:v>
      </x:c>
      <x:c r="I8" s="119" t="n">
        <x:v>0</x:v>
      </x:c>
      <x:c r="J8" s="120">
        <x:f>SUM(F8:I8)</x:f>
      </x:c>
      <x:c r="K8" s="81" t="n">
        <x:v>299405</x:v>
      </x:c>
      <x:c r="L8" s="81" t="n">
        <x:v>174254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100000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1</x:v>
      </x:c>
      <x:c r="F16" s="7" t="n">
        <x:v>12</x:v>
      </x:c>
      <x:c r="G16" s="7" t="n">
        <x:v>0</x:v>
      </x:c>
      <x:c r="H16" s="7" t="n">
        <x:v>15</x:v>
      </x:c>
      <x:c r="I16" s="7" t="n">
        <x:v>0</x:v>
      </x:c>
      <x:c r="J16" s="17">
        <x:f>SUM(F16:I16)</x:f>
      </x:c>
      <x:c r="K16" s="81" t="n">
        <x:v>40446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222</x:v>
      </x:c>
      <x:c r="C1" s="82" t="s">
        <x:v>223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144</x:v>
      </x:c>
      <x:c r="B3" s="83" t="s">
        <x:v>224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228</x:v>
      </x:c>
      <x:c r="H4" s="2" t="n">
        <x:v>2022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231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231</x:v>
      </x:c>
      <x:c r="B6" s="83" t="s">
        <x:v>232</x:v>
      </x:c>
      <x:c r="C6" s="0" t="s"/>
      <x:c r="D6" s="0" t="s">
        <x:v>144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234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