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<x:sst xmlns:x="http://schemas.openxmlformats.org/spreadsheetml/2006/main" count="233" uniqueCount="233">
  <x:si>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</x:si>
  <x:si>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</x:si>
  <x:si>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Oakfield-Alabama</x:t>
  </x:si>
  <x:si>
    <x:t>BEDS Code</x:t>
  </x:si>
  <x:si>
    <x:t>181101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</x:si>
  <x:si>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</x:si>
  <x:si>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</x:si>
  <x:si>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</x:si>
  <x:si>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</x:si>
  <x:si>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</x:si>
  <x:si>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Christine Griffin</x:t>
  </x:si>
  <x:si>
    <x:t>Street Address Line 1</x:t>
  </x:si>
  <x:si>
    <x:t>7001 Lewiston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</x:si>
  <x:si>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</x:si>
  <x:si>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</x:si>
  <x:si>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</x:si>
  <x:si>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</x:si>
  <x:si>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</x:si>
  <x:si>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cgriffin@oahornets.org</x:t>
  </x:si>
  <x:si>
    <x:t>City</x:t>
  </x:si>
  <x:si>
    <x:t>Oakfield</x:t>
  </x:si>
  <x:si>
    <x:t>Phone Number</x:t>
  </x:si>
  <x:si>
    <x:t>5859485211</x:t>
  </x:si>
  <x:si>
    <x:t>Zip Code</x:t>
  </x:si>
  <x:si>
    <x:t>14125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</x:si>
  <x:si>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</x:si>
  <x:si>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</x:si>
  <x:si>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</x:si>
  <x:si>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</x:si>
  <x:si>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</x:si>
  <x:si>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</x:si>
  <x:si>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</x:si>
  <x:si>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</x:si>
  <x:si>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</x:si>
  <x:si>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</x:si>
  <x:si>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</x:si>
  <x:si>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</x:si>
  <x:si>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</x:si>
  <x:si>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</x:si>
  <x:si>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</x:si>
  <x:si>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</x:si>
  <x:si>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</x:si>
  <x:si>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</x:si>
  <x:si>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</x:si>
  <x:si>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</x:si>
  <x:si>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</x:si>
  <x:si>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</x:si>
  <x:si>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</x:si>
  <x:si>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</x:si>
  <x:si>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</x:si>
  <x:si>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</x:si>
  <x:si>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</x:si>
  <x:si>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</x:si>
  <x:si>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</x:si>
  <x:si>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</x:si>
  <x:si>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</x:si>
  <x:si>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</x:si>
  <x:si>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</x:si>
  <x:si>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</x:si>
  <x:si>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</x:si>
  <x:si>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</x:si>
  <x:si>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</x:si>
  <x:si>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</x:si>
  <x:si>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</x:si>
  <x:si>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</x:si>
  <x:si>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</x:si>
  <x:si>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</x:si>
  <x:si>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</x:si>
  <x:si>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</x:si>
  <x:si>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</x:si>
  <x:si>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</x:si>
  <x:si>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</x:si>
  <x:si>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</x:si>
  <x:si>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</x:si>
  <x:si>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</x:si>
  <x:si>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</x:si>
  <x:si>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</x:si>
  <x:si>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</x:si>
  <x:si>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</x:si>
  <x:si>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</x:si>
  <x:si>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</x:si>
  <x:si>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</x:si>
  <x:si>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</x:si>
  <x:si>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</x:si>
  <x:si>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</x:si>
  <x:si>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</x:si>
  <x:si>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</x:si>
  <x:si>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</x:si>
  <x:si>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</x:si>
  <x:si>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</x:si>
  <x:si>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</x:si>
  <x:si>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</x:si>
  <x:si>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</x:si>
  <x:si>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</x:si>
  <x:si>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</x:si>
  <x:si>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</x:si>
  <x:si>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</x:si>
  <x:si>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</x:si>
  <x:si>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</x:si>
  <x:si>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</x:si>
  <x:si>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</x:si>
  <x:si>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</x:si>
  <x:si>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</x:si>
  <x:si>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</x:si>
  <x:si>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</x:si>
  <x:si>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</x:si>
  <x:si>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</x:si>
  <x:si>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</x:si>
  <x:si>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</x:si>
  <x:si>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</x:si>
  <x:si>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</x:si>
  <x:si>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</x:si>
  <x:si>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</x:si>
  <x:si>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</x:si>
  <x:si>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</x:si>
  <x:si>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</x:si>
  <x:si>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</x:si>
  <x:si>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</x:si>
  <x:si>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</x:si>
  <x:si>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</x:si>
  <x:si>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</x:si>
  <x:si>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</x:si>
  <x:si>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</x:si>
  <x:si>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</x:si>
  <x:si>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</x:si>
  <x:si>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</x:si>
  <x:si>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</x:si>
  <x:si>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</x:si>
  <x:si>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</x:si>
  <x:si>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</x:si>
  <x:si>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</x:si>
  <x:si>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181101040001</x:t>
  </x:si>
  <x:si>
    <x:t>OAKFIELD-ALABAMA MIDDLE/HIGH SCHOOL</x:t>
  </x:si>
  <x:si>
    <x:t>Junior-Senior High School</x:t>
  </x:si>
  <x:si>
    <x:t>6</x:t>
  </x:si>
  <x:si>
    <x:t>12</x:t>
  </x:si>
  <x:si>
    <x:t>Yes</x:t>
  </x:si>
  <x:si>
    <x:t>No</x:t>
  </x:si>
  <x:si>
    <x:t>181101040006</x:t>
  </x:si>
  <x:si>
    <x:t>OAKFIELD-ALABAMA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</x:si>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</x:sst>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21356442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111626</x:v>
      </x:c>
      <x:c r="E15" s="10" t="n">
        <x:v>1091778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73545</x:v>
      </x:c>
      <x:c r="E16" s="10" t="n">
        <x:v>416755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2370100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73545</x:v>
      </x:c>
      <x:c r="E24" s="10" t="n">
        <x:v>416755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1228675</x:v>
      </x:c>
      <x:c r="E27" s="10" t="n">
        <x:v>18645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329290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160000</x:v>
      </x:c>
      <x:c r="E35" s="10" t="n">
        <x:v>0</x:v>
      </x:c>
      <x:c r="F35" s="7" t="n">
        <x:v>2</x:v>
      </x:c>
      <x:c r="G35" s="132" t="n">
        <x:v>80000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375000</x:v>
      </x:c>
      <x:c r="E37" s="10" t="n">
        <x:v>0</x:v>
      </x:c>
      <x:c r="F37" s="7" t="n">
        <x:v>9</x:v>
      </x:c>
      <x:c r="G37" s="132" t="n">
        <x:v>41666.6666666667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470000</x:v>
      </x:c>
      <x:c r="E38" s="10" t="n">
        <x:v>0</x:v>
      </x:c>
      <x:c r="F38" s="7" t="n">
        <x:v>6</x:v>
      </x:c>
      <x:c r="G38" s="132" t="n">
        <x:v>78333.3333333333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707350</x:v>
      </x:c>
      <x:c r="E63" s="10" t="n">
        <x:v>0</x:v>
      </x:c>
      <x:c r="F63" s="84" t="n">
        <x:v>5</x:v>
      </x:c>
      <x:c r="G63" s="132" t="n">
        <x:v>141470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1366480</x:v>
      </x:c>
      <x:c r="E64" s="10" t="n">
        <x:v>382500</x:v>
      </x:c>
      <x:c r="F64" s="84" t="n">
        <x:v>17</x:v>
      </x:c>
      <x:c r="G64" s="132" t="n">
        <x:v>102881.176470588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871795</x:v>
      </x:c>
      <x:c r="E65" s="10" t="n">
        <x:v>7947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473163</x:v>
      </x:c>
      <x:c r="E66" s="10" t="n">
        <x:v>12227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223650</x:v>
      </x:c>
      <x:c r="E72" s="10" t="n">
        <x:v>0</x:v>
      </x:c>
      <x:c r="F72" s="84" t="n">
        <x:v>1</x:v>
      </x:c>
      <x:c r="G72" s="132" t="n">
        <x:v>223650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312500</x:v>
      </x:c>
      <x:c r="E75" s="10" t="n">
        <x:v>73237</x:v>
      </x:c>
      <x:c r="F75" s="84" t="n">
        <x:v>2</x:v>
      </x:c>
      <x:c r="G75" s="132" t="n">
        <x:v>192868.5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349278</x:v>
      </x:c>
      <x:c r="E77" s="10" t="n">
        <x:v>81983</x:v>
      </x:c>
      <x:c r="F77" s="84" t="n">
        <x:v>4</x:v>
      </x:c>
      <x:c r="G77" s="132" t="n">
        <x:v>107815.25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239119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199200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4576788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10025007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423</x:v>
      </x:c>
      <x:c r="L8" s="107" t="n">
        <x:v>0</x:v>
      </x:c>
      <x:c r="M8" s="107" t="n">
        <x:v>0</x:v>
      </x:c>
      <x:c r="N8" s="107" t="n">
        <x:v>212</x:v>
      </x:c>
      <x:c r="O8" s="107" t="n">
        <x:v>8</x:v>
      </x:c>
      <x:c r="P8" s="107" t="n">
        <x:v>53</x:v>
      </x:c>
      <x:c r="Q8" s="108" t="n">
        <x:v>6</x:v>
      </x:c>
      <x:c r="R8" s="108" t="n">
        <x:v>40</x:v>
      </x:c>
      <x:c r="S8" s="108" t="n">
        <x:v>7</x:v>
      </x:c>
      <x:c r="T8" s="108" t="n">
        <x:v>4</x:v>
      </x:c>
      <x:c r="U8" s="108" t="n">
        <x:v>6.5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327</x:v>
      </x:c>
      <x:c r="L9" s="107" t="n">
        <x:v>27</x:v>
      </x:c>
      <x:c r="M9" s="107" t="n">
        <x:v>0</x:v>
      </x:c>
      <x:c r="N9" s="107" t="n">
        <x:v>167</x:v>
      </x:c>
      <x:c r="O9" s="107" t="n">
        <x:v>3</x:v>
      </x:c>
      <x:c r="P9" s="107" t="n">
        <x:v>28</x:v>
      </x:c>
      <x:c r="Q9" s="108" t="n">
        <x:v>1</x:v>
      </x:c>
      <x:c r="R9" s="108" t="n">
        <x:v>37</x:v>
      </x:c>
      <x:c r="S9" s="108" t="n">
        <x:v>8</x:v>
      </x:c>
      <x:c r="T9" s="108" t="n">
        <x:v>4</x:v>
      </x:c>
      <x:c r="U9" s="108" t="n">
        <x:v>5.5</x:v>
      </x:c>
      <x:c r="V9" s="108" t="n">
        <x:v>24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3305056</x:v>
      </x:c>
      <x:c r="E8" s="81" t="n">
        <x:v>910285</x:v>
      </x:c>
      <x:c r="F8" s="116" t="n">
        <x:v>1840699.58031033</x:v>
      </x:c>
      <x:c r="G8" s="81" t="n">
        <x:v>800450</x:v>
      </x:c>
      <x:c r="H8" s="81" t="n">
        <x:v>261806</x:v>
      </x:c>
      <x:c r="I8" s="117">
        <x:f>SUM(D8:H8)</x:f>
      </x:c>
      <x:c r="J8" s="81" t="n">
        <x:v>4972830</x:v>
      </x:c>
      <x:c r="K8" s="81" t="n">
        <x:v>0</x:v>
      </x:c>
      <x:c r="L8" s="81" t="n">
        <x:v>1008425</x:v>
      </x:c>
      <x:c r="M8" s="81" t="n">
        <x:v>0</x:v>
      </x:c>
      <x:c r="N8" s="81" t="n">
        <x:v>350203</x:v>
      </x:c>
      <x:c r="O8" s="81" t="n">
        <x:v>141583</x:v>
      </x:c>
      <x:c r="P8" s="81" t="n">
        <x:v>645254</x:v>
      </x:c>
      <x:c r="Q8" s="117">
        <x:f>SUM(J8:P8)</x:f>
      </x:c>
      <x:c r="R8" s="81" t="n">
        <x:v>6992429</x:v>
      </x:c>
      <x:c r="S8" s="81" t="n">
        <x:v>125867</x:v>
      </x:c>
      <x:c r="T8" s="59">
        <x:f>SUM('Part C'!$R8:$S8)</x:f>
      </x:c>
      <x:c r="U8" s="81" t="n">
        <x:v>16530.5650118203</x:v>
      </x:c>
      <x:c r="V8" s="81" t="n">
        <x:v>297.557919621749</x:v>
      </x:c>
      <x:c r="W8" s="81" t="n">
        <x:v>2896939.72586873</x:v>
      </x:c>
      <x:c r="X8" s="81" t="n">
        <x:v>10015235.7258687</x:v>
      </x:c>
      <x:c r="Y8" s="12" t="n">
        <x:v>23676.6802029994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2649460</x:v>
      </x:c>
      <x:c r="E9" s="81" t="n">
        <x:v>746927</x:v>
      </x:c>
      <x:c r="F9" s="116" t="n">
        <x:v>1483089.5354543</x:v>
      </x:c>
      <x:c r="G9" s="81" t="n">
        <x:v>69350</x:v>
      </x:c>
      <x:c r="H9" s="81" t="n">
        <x:v>104684</x:v>
      </x:c>
      <x:c r="I9" s="117">
        <x:f>SUM(D9:H9)</x:f>
      </x:c>
      <x:c r="J9" s="81" t="n">
        <x:v>3331368</x:v>
      </x:c>
      <x:c r="K9" s="81" t="n">
        <x:v>160369</x:v>
      </x:c>
      <x:c r="L9" s="81" t="n">
        <x:v>934109</x:v>
      </x:c>
      <x:c r="M9" s="81" t="n">
        <x:v>0</x:v>
      </x:c>
      <x:c r="N9" s="81" t="n">
        <x:v>274974</x:v>
      </x:c>
      <x:c r="O9" s="81" t="n">
        <x:v>89186</x:v>
      </x:c>
      <x:c r="P9" s="81" t="n">
        <x:v>263505</x:v>
      </x:c>
      <x:c r="Q9" s="117">
        <x:f>SUM(J9:P9)</x:f>
      </x:c>
      <x:c r="R9" s="81" t="n">
        <x:v>4664139</x:v>
      </x:c>
      <x:c r="S9" s="81" t="n">
        <x:v>389372</x:v>
      </x:c>
      <x:c r="T9" s="59">
        <x:f>SUM('Part C'!$R9:$S9)</x:f>
      </x:c>
      <x:c r="U9" s="81" t="n">
        <x:v>13175.5338983051</x:v>
      </x:c>
      <x:c r="V9" s="81" t="n">
        <x:v>1099.9209039548</x:v>
      </x:c>
      <x:c r="W9" s="81" t="n">
        <x:v>2424389.27413127</x:v>
      </x:c>
      <x:c r="X9" s="81" t="n">
        <x:v>7477900.27413127</x:v>
      </x:c>
      <x:c r="Y9" s="12" t="n">
        <x:v>21124.0120738172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27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111626</x:v>
      </x:c>
      <x:c r="L9" s="81" t="n">
        <x:v>48743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