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<x:sst xmlns:x="http://schemas.openxmlformats.org/spreadsheetml/2006/main" count="233" uniqueCount="233">
  <x:si>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</x:si>
  <x:si>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</x:si>
  <x:si>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Northville</x:t>
  </x:si>
  <x:si>
    <x:t>BEDS Code</x:t>
  </x:si>
  <x:si>
    <x:t>170901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</x:si>
  <x:si>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</x:si>
  <x:si>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</x:si>
  <x:si>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</x:si>
  <x:si>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</x:si>
  <x:si>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</x:si>
  <x:si>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Bruce Ellsworth</x:t>
  </x:si>
  <x:si>
    <x:t>Street Address Line 1</x:t>
  </x:si>
  <x:si>
    <x:t>131 South Third Street</x:t>
  </x:si>
  <x:si>
    <x:t>Title of Contact</x:t>
  </x:si>
  <x:si>
    <x:t>Business Manager</x:t>
  </x:si>
  <x:si>
    <x:t>Street Address Line 2</x:t>
  </x:si>
  <x:si>
    <x:t>PO Box 608</x:t>
  </x:si>
  <x:si>
    <x:t>Email Address</x:t>
  </x:si>
  <x:si>
    <x:t>bellsworth@northvillecsd.org</x:t>
  </x:si>
  <x:si>
    <x:t>City</x:t>
  </x:si>
  <x:si>
    <x:t>Phone Number</x:t>
  </x:si>
  <x:si>
    <x:t>5188637000</x:t>
  </x:si>
  <x:si>
    <x:t>Zip Code</x:t>
  </x:si>
  <x:si>
    <x:t>12134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</x:si>
  <x:si>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</x:si>
  <x:si>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</x:si>
  <x:si>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</x:si>
  <x:si>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</x:si>
  <x:si>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</x:si>
  <x:si>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</x:si>
  <x:si>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</x:si>
  <x:si>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</x:si>
  <x:si>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</x:si>
  <x:si>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</x:si>
  <x:si>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</x:si>
  <x:si>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</x:si>
  <x:si>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</x:si>
  <x:si>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</x:si>
  <x:si>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</x:si>
  <x:si>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</x:si>
  <x:si>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</x:si>
  <x:si>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</x:si>
  <x:si>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</x:si>
  <x:si>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</x:si>
  <x:si>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</x:si>
  <x:si>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</x:si>
  <x:si>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</x:si>
  <x:si>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</x:si>
  <x:si>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</x:si>
  <x:si>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</x:si>
  <x:si>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</x:si>
  <x:si>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</x:si>
  <x:si>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</x:si>
  <x:si>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</x:si>
  <x:si>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</x:si>
  <x:si>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</x:si>
  <x:si>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</x:si>
  <x:si>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</x:si>
  <x:si>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</x:si>
  <x:si>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</x:si>
  <x:si>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</x:si>
  <x:si>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</x:si>
  <x:si>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</x:si>
  <x:si>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</x:si>
  <x:si>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</x:si>
  <x:si>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</x:si>
  <x:si>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</x:si>
  <x:si>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</x:si>
  <x:si>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</x:si>
  <x:si>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</x:si>
  <x:si>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</x:si>
  <x:si>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</x:si>
  <x:si>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</x:si>
  <x:si>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</x:si>
  <x:si>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</x:si>
  <x:si>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</x:si>
  <x:si>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</x:si>
  <x:si>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</x:si>
  <x:si>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</x:si>
  <x:si>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</x:si>
  <x:si>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</x:si>
  <x:si>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</x:si>
  <x:si>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</x:si>
  <x:si>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</x:si>
  <x:si>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</x:si>
  <x:si>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</x:si>
  <x:si>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</x:si>
  <x:si>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</x:si>
  <x:si>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</x:si>
  <x:si>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</x:si>
  <x:si>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</x:si>
  <x:si>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</x:si>
  <x:si>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</x:si>
  <x:si>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</x:si>
  <x:si>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</x:si>
  <x:si>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</x:si>
  <x:si>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</x:si>
  <x:si>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</x:si>
  <x:si>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</x:si>
  <x:si>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</x:si>
  <x:si>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</x:si>
  <x:si>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</x:si>
  <x:si>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</x:si>
  <x:si>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</x:si>
  <x:si>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</x:si>
  <x:si>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</x:si>
  <x:si>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</x:si>
  <x:si>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</x:si>
  <x:si>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</x:si>
  <x:si>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</x:si>
  <x:si>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</x:si>
  <x:si>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</x:si>
  <x:si>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</x:si>
  <x:si>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</x:si>
  <x:si>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</x:si>
  <x:si>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</x:si>
  <x:si>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</x:si>
  <x:si>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</x:si>
  <x:si>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</x:si>
  <x:si>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</x:si>
  <x:si>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</x:si>
  <x:si>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</x:si>
  <x:si>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</x:si>
  <x:si>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</x:si>
  <x:si>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</x:si>
  <x:si>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</x:si>
  <x:si>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</x:si>
  <x:si>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</x:si>
  <x:si>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</x:si>
  <x:si>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</x:si>
  <x:si>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170901040001</x:t>
  </x:si>
  <x:si>
    <x:t>NORTHVILLE HIGH SCHOOL</x:t>
  </x:si>
  <x:si>
    <x:t/>
  </x:si>
  <x:si>
    <x:t>Other</x:t>
  </x:si>
  <x:si>
    <x:t>6</x:t>
  </x:si>
  <x:si>
    <x:t>12</x:t>
  </x:si>
  <x:si>
    <x:t>Yes</x:t>
  </x:si>
  <x:si>
    <x:t>No</x:t>
  </x:si>
  <x:si>
    <x:t>170901040002</x:t>
  </x:si>
  <x:si>
    <x:t>NORTHVILLE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</x:si>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</x:sst>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12608690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48600</x:v>
      </x:c>
      <x:c r="E15" s="10" t="n">
        <x:v>835494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278280</x:v>
      </x:c>
      <x:c r="E16" s="10" t="n">
        <x:v>10000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196780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1178706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278280</x:v>
      </x:c>
      <x:c r="E24" s="10" t="n">
        <x:v>10000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562351</x:v>
      </x:c>
      <x:c r="E27" s="10" t="n">
        <x:v>2736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178825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119500</x:v>
      </x:c>
      <x:c r="E35" s="10" t="n">
        <x:v>0</x:v>
      </x:c>
      <x:c r="F35" s="7" t="n">
        <x:v>3</x:v>
      </x:c>
      <x:c r="G35" s="132" t="n">
        <x:v>39833.3333333333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300000</x:v>
      </x:c>
      <x:c r="E37" s="10" t="n">
        <x:v>0</x:v>
      </x:c>
      <x:c r="F37" s="7" t="n">
        <x:v>6</x:v>
      </x:c>
      <x:c r="G37" s="132" t="n">
        <x:v>50000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</x:v>
      </x:c>
      <x:c r="E43" s="10" t="n">
        <x:v>0</x:v>
      </x:c>
      <x:c r="F43" s="7" t="n">
        <x:v>2</x:v>
      </x:c>
      <x:c r="G43" s="132" t="n">
        <x:v>250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21496</x:v>
      </x:c>
      <x:c r="E62" s="10" t="n">
        <x:v>0</x:v>
      </x:c>
      <x:c r="F62" s="84" t="n">
        <x:v>0.1</x:v>
      </x:c>
      <x:c r="G62" s="132" t="n">
        <x:v>214960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539290</x:v>
      </x:c>
      <x:c r="E63" s="10" t="n">
        <x:v>0</x:v>
      </x:c>
      <x:c r="F63" s="84" t="n">
        <x:v>4.9</x:v>
      </x:c>
      <x:c r="G63" s="132" t="n">
        <x:v>110059.183673469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779116</x:v>
      </x:c>
      <x:c r="E64" s="10" t="n">
        <x:v>0</x:v>
      </x:c>
      <x:c r="F64" s="84" t="n">
        <x:v>8</x:v>
      </x:c>
      <x:c r="G64" s="132" t="n">
        <x:v>97389.5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782814</x:v>
      </x:c>
      <x:c r="E65" s="10" t="n">
        <x:v>420832</x:v>
      </x:c>
      <x:c r="F65" s="84" t="n">
        <x:v>9</x:v>
      </x:c>
      <x:c r="G65" s="132" t="n">
        <x:v>133738.444444444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449772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7000</x:v>
      </x:c>
      <x:c r="E73" s="10" t="n">
        <x:v>0</x:v>
      </x:c>
      <x:c r="F73" s="84" t="n">
        <x:v>0.2</x:v>
      </x:c>
      <x:c r="G73" s="132" t="n">
        <x:v>35000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23350</x:v>
      </x:c>
      <x:c r="E74" s="10" t="n">
        <x:v>0</x:v>
      </x:c>
      <x:c r="F74" s="84" t="n">
        <x:v>0.4</x:v>
      </x:c>
      <x:c r="G74" s="132" t="n">
        <x:v>58375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12950</x:v>
      </x:c>
      <x:c r="E75" s="10" t="n">
        <x:v>33558</x:v>
      </x:c>
      <x:c r="F75" s="84" t="n">
        <x:v>0.4</x:v>
      </x:c>
      <x:c r="G75" s="132" t="n">
        <x:v>116270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8322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525264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3027150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6154330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281</x:v>
      </x:c>
      <x:c r="L8" s="107" t="n">
        <x:v>0</x:v>
      </x:c>
      <x:c r="M8" s="107" t="n">
        <x:v>0</x:v>
      </x:c>
      <x:c r="N8" s="107" t="n">
        <x:v>103</x:v>
      </x:c>
      <x:c r="O8" s="107" t="n">
        <x:v>0</x:v>
      </x:c>
      <x:c r="P8" s="107" t="n">
        <x:v>42</x:v>
      </x:c>
      <x:c r="Q8" s="108" t="n">
        <x:v>1.5</x:v>
      </x:c>
      <x:c r="R8" s="108" t="n">
        <x:v>23</x:v>
      </x:c>
      <x:c r="S8" s="108" t="n">
        <x:v>5.2</x:v>
      </x:c>
      <x:c r="T8" s="108" t="n">
        <x:v>1.5</x:v>
      </x:c>
      <x:c r="U8" s="108" t="n">
        <x:v>4.3</x:v>
      </x:c>
      <x:c r="V8" s="108" t="n">
        <x:v>12.9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150</x:v>
      </x:c>
      <x:c r="L9" s="107" t="n">
        <x:v>20</x:v>
      </x:c>
      <x:c r="M9" s="107" t="n">
        <x:v>0</x:v>
      </x:c>
      <x:c r="N9" s="107" t="n">
        <x:v>80</x:v>
      </x:c>
      <x:c r="O9" s="107" t="n">
        <x:v>1</x:v>
      </x:c>
      <x:c r="P9" s="107" t="n">
        <x:v>17</x:v>
      </x:c>
      <x:c r="Q9" s="108" t="n">
        <x:v>2</x:v>
      </x:c>
      <x:c r="R9" s="108" t="n">
        <x:v>20.5</x:v>
      </x:c>
      <x:c r="S9" s="108" t="n">
        <x:v>12.6</x:v>
      </x:c>
      <x:c r="T9" s="108" t="n">
        <x:v>1.5</x:v>
      </x:c>
      <x:c r="U9" s="108" t="n">
        <x:v>3.3</x:v>
      </x:c>
      <x:c r="V9" s="108" t="n">
        <x:v>12.9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2122381</x:v>
      </x:c>
      <x:c r="E8" s="81" t="n">
        <x:v>188698</x:v>
      </x:c>
      <x:c r="F8" s="116" t="n">
        <x:v>939510.262692113</x:v>
      </x:c>
      <x:c r="G8" s="81" t="n">
        <x:v>290508</x:v>
      </x:c>
      <x:c r="H8" s="81" t="n">
        <x:v>155390</x:v>
      </x:c>
      <x:c r="I8" s="117">
        <x:f>SUM(D8:H8)</x:f>
      </x:c>
      <x:c r="J8" s="81" t="n">
        <x:v>2464833</x:v>
      </x:c>
      <x:c r="K8" s="81" t="n">
        <x:v>0</x:v>
      </x:c>
      <x:c r="L8" s="81" t="n">
        <x:v>597327</x:v>
      </x:c>
      <x:c r="M8" s="81" t="n">
        <x:v>0</x:v>
      </x:c>
      <x:c r="N8" s="81" t="n">
        <x:v>186768</x:v>
      </x:c>
      <x:c r="O8" s="81" t="n">
        <x:v>93827</x:v>
      </x:c>
      <x:c r="P8" s="81" t="n">
        <x:v>353732</x:v>
      </x:c>
      <x:c r="Q8" s="117">
        <x:f>SUM(J8:P8)</x:f>
      </x:c>
      <x:c r="R8" s="81" t="n">
        <x:v>3640348</x:v>
      </x:c>
      <x:c r="S8" s="81" t="n">
        <x:v>56139</x:v>
      </x:c>
      <x:c r="T8" s="59">
        <x:f>SUM('Part C'!$R8:$S8)</x:f>
      </x:c>
      <x:c r="U8" s="81" t="n">
        <x:v>12954.975088968</x:v>
      </x:c>
      <x:c r="V8" s="81" t="n">
        <x:v>199.782918149466</x:v>
      </x:c>
      <x:c r="W8" s="81" t="n">
        <x:v>2245360.71840355</x:v>
      </x:c>
      <x:c r="X8" s="81" t="n">
        <x:v>5941847.71840355</x:v>
      </x:c>
      <x:c r="Y8" s="12" t="n">
        <x:v>21145.3655459201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1968390</x:v>
      </x:c>
      <x:c r="E9" s="81" t="n">
        <x:v>308120</x:v>
      </x:c>
      <x:c r="F9" s="116" t="n">
        <x:v>925457.116836431</x:v>
      </x:c>
      <x:c r="G9" s="81" t="n">
        <x:v>395026</x:v>
      </x:c>
      <x:c r="H9" s="81" t="n">
        <x:v>82792</x:v>
      </x:c>
      <x:c r="I9" s="117">
        <x:f>SUM(D9:H9)</x:f>
      </x:c>
      <x:c r="J9" s="81" t="n">
        <x:v>2055921</x:v>
      </x:c>
      <x:c r="K9" s="81" t="n">
        <x:v>217281</x:v>
      </x:c>
      <x:c r="L9" s="81" t="n">
        <x:v>1062301</x:v>
      </x:c>
      <x:c r="M9" s="81" t="n">
        <x:v>0</x:v>
      </x:c>
      <x:c r="N9" s="81" t="n">
        <x:v>194135</x:v>
      </x:c>
      <x:c r="O9" s="81" t="n">
        <x:v>150147</x:v>
      </x:c>
      <x:c r="P9" s="81" t="n">
        <x:v>0</x:v>
      </x:c>
      <x:c r="Q9" s="117">
        <x:f>SUM(J9:P9)</x:f>
      </x:c>
      <x:c r="R9" s="81" t="n">
        <x:v>3357556</x:v>
      </x:c>
      <x:c r="S9" s="81" t="n">
        <x:v>322229</x:v>
      </x:c>
      <x:c r="T9" s="59">
        <x:f>SUM('Part C'!$R9:$S9)</x:f>
      </x:c>
      <x:c r="U9" s="81" t="n">
        <x:v>19750.3294117647</x:v>
      </x:c>
      <x:c r="V9" s="81" t="n">
        <x:v>1895.46470588235</x:v>
      </x:c>
      <x:c r="W9" s="81" t="n">
        <x:v>1358403.28159645</x:v>
      </x:c>
      <x:c r="X9" s="81" t="n">
        <x:v>5038188.28159645</x:v>
      </x:c>
      <x:c r="Y9" s="12" t="n">
        <x:v>29636.4016564497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136</x:v>
      </x:c>
      <x:c r="E9" s="170" t="s">
        <x:v>137</x:v>
      </x:c>
      <x:c r="F9" s="119" t="n">
        <x:v>20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48600</x:v>
      </x:c>
      <x:c r="L9" s="81" t="n">
        <x:v>111906</x:v>
      </x:c>
      <x:c r="M9" s="81" t="n">
        <x:v>56775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220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230</x:v>
      </x:c>
      <x:c r="B7" s="83" t="s">
        <x:v>6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133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133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133</x:v>
      </x:c>
      <x:c r="F18" s="2" t="s">
        <x:v>232</x:v>
      </x:c>
    </x:row>
    <x:row r="19" spans="1:9">
      <x:c r="F19" s="2" t="s">
        <x:v>133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