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<x:sst xmlns:x="http://schemas.openxmlformats.org/spreadsheetml/2006/main" count="245" uniqueCount="245">
  <x:si>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</x:si>
  <x:si>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</x:si>
  <x:si>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Northport-East Northport</x:t>
  </x:si>
  <x:si>
    <x:t>BEDS Code</x:t>
  </x:si>
  <x:si>
    <x:t>580404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</x:si>
  <x:si>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</x:si>
  <x:si>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</x:si>
  <x:si>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</x:si>
  <x:si>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</x:si>
  <x:si>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</x:si>
  <x:si>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Robert Howard</x:t>
  </x:si>
  <x:si>
    <x:t>Street Address Line 1</x:t>
  </x:si>
  <x:si>
    <x:t>158 Laurel Avenue, PO Box 210</x:t>
  </x:si>
  <x:si>
    <x:t>Title of Contact</x:t>
  </x:si>
  <x:si>
    <x:t>School Business Official</x:t>
  </x:si>
  <x:si>
    <x:t>Street Address Line 2</x:t>
  </x:si>
  <x:si>
    <x:t/>
  </x:si>
  <x:si>
    <x:t>Email Address</x:t>
  </x:si>
  <x:si>
    <x:t>robert.howard@northport.k12.ny.us</x:t>
  </x:si>
  <x:si>
    <x:t>City</x:t>
  </x:si>
  <x:si>
    <x:t>Northport</x:t>
  </x:si>
  <x:si>
    <x:t>Phone Number</x:t>
  </x:si>
  <x:si>
    <x:t>6312626632</x:t>
  </x:si>
  <x:si>
    <x:t>Zip Code</x:t>
  </x:si>
  <x:si>
    <x:t>11768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</x:si>
  <x:si>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</x:si>
  <x:si>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</x:si>
  <x:si>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</x:si>
  <x:si>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</x:si>
  <x:si>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</x:si>
  <x:si>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</x:si>
  <x:si>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</x:si>
  <x:si>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</x:si>
  <x:si>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</x:si>
  <x:si>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</x:si>
  <x:si>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</x:si>
  <x:si>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</x:si>
  <x:si>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</x:si>
  <x:si>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</x:si>
  <x:si>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</x:si>
  <x:si>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</x:si>
  <x:si>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</x:si>
  <x:si>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</x:si>
  <x:si>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</x:si>
  <x:si>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</x:si>
  <x:si>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</x:si>
  <x:si>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</x:si>
  <x:si>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</x:si>
  <x:si>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</x:si>
  <x:si>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</x:si>
  <x:si>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</x:si>
  <x:si>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</x:si>
  <x:si>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</x:si>
  <x:si>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</x:si>
  <x:si>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</x:si>
  <x:si>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</x:si>
  <x:si>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</x:si>
  <x:si>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</x:si>
  <x:si>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</x:si>
  <x:si>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</x:si>
  <x:si>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</x:si>
  <x:si>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</x:si>
  <x:si>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</x:si>
  <x:si>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</x:si>
  <x:si>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</x:si>
  <x:si>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</x:si>
  <x:si>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</x:si>
  <x:si>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</x:si>
  <x:si>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</x:si>
  <x:si>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</x:si>
  <x:si>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</x:si>
  <x:si>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</x:si>
  <x:si>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</x:si>
  <x:si>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</x:si>
  <x:si>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</x:si>
  <x:si>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</x:si>
  <x:si>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</x:si>
  <x:si>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</x:si>
  <x:si>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</x:si>
  <x:si>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</x:si>
  <x:si>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</x:si>
  <x:si>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</x:si>
  <x:si>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</x:si>
  <x:si>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</x:si>
  <x:si>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</x:si>
  <x:si>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</x:si>
  <x:si>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</x:si>
  <x:si>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</x:si>
  <x:si>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</x:si>
  <x:si>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</x:si>
  <x:si>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</x:si>
  <x:si>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</x:si>
  <x:si>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</x:si>
  <x:si>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</x:si>
  <x:si>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</x:si>
  <x:si>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</x:si>
  <x:si>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</x:si>
  <x:si>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</x:si>
  <x:si>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</x:si>
  <x:si>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</x:si>
  <x:si>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</x:si>
  <x:si>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</x:si>
  <x:si>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</x:si>
  <x:si>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</x:si>
  <x:si>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</x:si>
  <x:si>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</x:si>
  <x:si>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</x:si>
  <x:si>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</x:si>
  <x:si>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</x:si>
  <x:si>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</x:si>
  <x:si>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</x:si>
  <x:si>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</x:si>
  <x:si>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</x:si>
  <x:si>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</x:si>
  <x:si>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</x:si>
  <x:si>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</x:si>
  <x:si>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</x:si>
  <x:si>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</x:si>
  <x:si>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</x:si>
  <x:si>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</x:si>
  <x:si>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</x:si>
  <x:si>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</x:si>
  <x:si>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</x:si>
  <x:si>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</x:si>
  <x:si>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</x:si>
  <x:si>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</x:si>
  <x:si>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</x:si>
  <x:si>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</x:si>
  <x:si>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</x:si>
  <x:si>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</x:si>
  <x:si>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</x:si>
  <x:si>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580404030002</x:t>
  </x:si>
  <x:si>
    <x:t>FIFTH AVENUE ELEMENTARY SCHOOL</x:t>
  </x:si>
  <x:si>
    <x:t>Elementary School</x:t>
  </x:si>
  <x:si>
    <x:t>K</x:t>
  </x:si>
  <x:si>
    <x:t>5</x:t>
  </x:si>
  <x:si>
    <x:t>Yes</x:t>
  </x:si>
  <x:si>
    <x:t>No</x:t>
  </x:si>
  <x:si>
    <x:t>580404030004</x:t>
  </x:si>
  <x:si>
    <x:t>NORWOOD AVENUE SCHOOL</x:t>
  </x:si>
  <x:si>
    <x:t>580404030005</x:t>
  </x:si>
  <x:si>
    <x:t>OCEAN AVENUE SCHOOL</x:t>
  </x:si>
  <x:si>
    <x:t>580404030006</x:t>
  </x:si>
  <x:si>
    <x:t>PULASKI ROAD SCHOOL</x:t>
  </x:si>
  <x:si>
    <x:t>580404030007</x:t>
  </x:si>
  <x:si>
    <x:t>EAST NORTHPORT MIDDLE SCHOOL</x:t>
  </x:si>
  <x:si>
    <x:t>Middle/Junior High School</x:t>
  </x:si>
  <x:si>
    <x:t>6</x:t>
  </x:si>
  <x:si>
    <x:t>8</x:t>
  </x:si>
  <x:si>
    <x:t>580404030008</x:t>
  </x:si>
  <x:si>
    <x:t>NORTHPORT MIDDLE SCHOOL</x:t>
  </x:si>
  <x:si>
    <x:t>580404030009</x:t>
  </x:si>
  <x:si>
    <x:t>NORTHPORT SENIOR HIGH SCHOOL</x:t>
  </x:si>
  <x:si>
    <x:t>Junior-Senior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</x:si>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</x:sst>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174505132</x:v>
      </x:c>
      <x:c r="E14" s="10" t="n">
        <x:v>184656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634372</x:v>
      </x:c>
      <x:c r="E15" s="10" t="n">
        <x:v>1778612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25000</x:v>
      </x:c>
      <x:c r="E16" s="10" t="n">
        <x:v>533000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3864414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5501359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25000</x:v>
      </x:c>
      <x:c r="E24" s="10" t="n">
        <x:v>533000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423550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32000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9036456</x:v>
      </x:c>
      <x:c r="E27" s="10" t="n">
        <x:v>46410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561143</x:v>
      </x:c>
      <x:c r="E28" s="10" t="n">
        <x:v>4523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2405825</x:v>
      </x:c>
      <x:c r="E35" s="10" t="n">
        <x:v>0</x:v>
      </x:c>
      <x:c r="F35" s="7" t="n">
        <x:v>129</x:v>
      </x:c>
      <x:c r="G35" s="132" t="n">
        <x:v>18649.8062015504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634372</x:v>
      </x:c>
      <x:c r="E36" s="10" t="n">
        <x:v>0</x:v>
      </x:c>
      <x:c r="F36" s="7" t="n">
        <x:v>125</x:v>
      </x:c>
      <x:c r="G36" s="132" t="n">
        <x:v>5074.976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5040751</x:v>
      </x:c>
      <x:c r="E37" s="10" t="n">
        <x:v>0</x:v>
      </x:c>
      <x:c r="F37" s="7" t="n">
        <x:v>39</x:v>
      </x:c>
      <x:c r="G37" s="132" t="n">
        <x:v>129250.025641026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370734</x:v>
      </x:c>
      <x:c r="F41" s="7" t="n">
        <x:v>46</x:v>
      </x:c>
      <x:c r="G41" s="132" t="n">
        <x:v>8059.4347826087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4635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327362</x:v>
      </x:c>
      <x:c r="E62" s="10" t="n">
        <x:v>0</x:v>
      </x:c>
      <x:c r="F62" s="84" t="n">
        <x:v>2</x:v>
      </x:c>
      <x:c r="G62" s="132" t="n">
        <x:v>163681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2916569</x:v>
      </x:c>
      <x:c r="E63" s="10" t="n">
        <x:v>0</x:v>
      </x:c>
      <x:c r="F63" s="84" t="n">
        <x:v>23</x:v>
      </x:c>
      <x:c r="G63" s="132" t="n">
        <x:v>126807.347826087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13634658</x:v>
      </x:c>
      <x:c r="E64" s="10" t="n">
        <x:v>0</x:v>
      </x:c>
      <x:c r="F64" s="84" t="n">
        <x:v>138</x:v>
      </x:c>
      <x:c r="G64" s="132" t="n">
        <x:v>98801.8695652174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2247193</x:v>
      </x:c>
      <x:c r="E65" s="10" t="n">
        <x:v>0</x:v>
      </x:c>
      <x:c r="F65" s="84" t="n">
        <x:v>4</x:v>
      </x:c>
      <x:c r="G65" s="132" t="n">
        <x:v>561798.25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4741413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700340</x:v>
      </x:c>
      <x:c r="E72" s="10" t="n">
        <x:v>0</x:v>
      </x:c>
      <x:c r="F72" s="84" t="n">
        <x:v>5</x:v>
      </x:c>
      <x:c r="G72" s="132" t="n">
        <x:v>140068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333427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95195</x:v>
      </x:c>
      <x:c r="E74" s="10" t="n">
        <x:v>0</x:v>
      </x:c>
      <x:c r="F74" s="84" t="n">
        <x:v>1</x:v>
      </x:c>
      <x:c r="G74" s="132" t="n">
        <x:v>95195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246359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4928998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42918890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89849986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375</x:v>
      </x:c>
      <x:c r="L8" s="107" t="n">
        <x:v>0</x:v>
      </x:c>
      <x:c r="M8" s="107" t="n">
        <x:v>0</x:v>
      </x:c>
      <x:c r="N8" s="107" t="n">
        <x:v>27</x:v>
      </x:c>
      <x:c r="O8" s="107" t="n">
        <x:v>0</x:v>
      </x:c>
      <x:c r="P8" s="107" t="n">
        <x:v>55</x:v>
      </x:c>
      <x:c r="Q8" s="108" t="n">
        <x:v>2</x:v>
      </x:c>
      <x:c r="R8" s="108" t="n">
        <x:v>32.1</x:v>
      </x:c>
      <x:c r="S8" s="108" t="n">
        <x:v>14</x:v>
      </x:c>
      <x:c r="T8" s="108" t="n">
        <x:v>1</x:v>
      </x:c>
      <x:c r="U8" s="108" t="n">
        <x:v>4.5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417</x:v>
      </x:c>
      <x:c r="L9" s="107" t="n">
        <x:v>0</x:v>
      </x:c>
      <x:c r="M9" s="107" t="n">
        <x:v>0</x:v>
      </x:c>
      <x:c r="N9" s="107" t="n">
        <x:v>34</x:v>
      </x:c>
      <x:c r="O9" s="107" t="n">
        <x:v>4</x:v>
      </x:c>
      <x:c r="P9" s="107" t="n">
        <x:v>63</x:v>
      </x:c>
      <x:c r="Q9" s="108" t="n">
        <x:v>1</x:v>
      </x:c>
      <x:c r="R9" s="108" t="n">
        <x:v>36.7</x:v>
      </x:c>
      <x:c r="S9" s="108" t="n">
        <x:v>24</x:v>
      </x:c>
      <x:c r="T9" s="108" t="n">
        <x:v>1</x:v>
      </x:c>
      <x:c r="U9" s="108" t="n">
        <x:v>7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365</x:v>
      </x:c>
      <x:c r="L10" s="107" t="n">
        <x:v>0</x:v>
      </x:c>
      <x:c r="M10" s="107" t="n">
        <x:v>0</x:v>
      </x:c>
      <x:c r="N10" s="107" t="n">
        <x:v>21</x:v>
      </x:c>
      <x:c r="O10" s="107" t="n">
        <x:v>0</x:v>
      </x:c>
      <x:c r="P10" s="107" t="n">
        <x:v>34</x:v>
      </x:c>
      <x:c r="Q10" s="108" t="n">
        <x:v>0</x:v>
      </x:c>
      <x:c r="R10" s="108" t="n">
        <x:v>32.1</x:v>
      </x:c>
      <x:c r="S10" s="108" t="n">
        <x:v>13</x:v>
      </x:c>
      <x:c r="T10" s="108" t="n">
        <x:v>1</x:v>
      </x:c>
      <x:c r="U10" s="108" t="n">
        <x:v>5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352</x:v>
      </x:c>
      <x:c r="L11" s="107" t="n">
        <x:v>0</x:v>
      </x:c>
      <x:c r="M11" s="107" t="n">
        <x:v>0</x:v>
      </x:c>
      <x:c r="N11" s="107" t="n">
        <x:v>98</x:v>
      </x:c>
      <x:c r="O11" s="107" t="n">
        <x:v>58</x:v>
      </x:c>
      <x:c r="P11" s="107" t="n">
        <x:v>84</x:v>
      </x:c>
      <x:c r="Q11" s="108" t="n">
        <x:v>4</x:v>
      </x:c>
      <x:c r="R11" s="108" t="n">
        <x:v>39.3</x:v>
      </x:c>
      <x:c r="S11" s="108" t="n">
        <x:v>21</x:v>
      </x:c>
      <x:c r="T11" s="108" t="n">
        <x:v>1</x:v>
      </x:c>
      <x:c r="U11" s="108" t="n">
        <x:v>6</x:v>
      </x:c>
      <x:c r="V11" s="108" t="n">
        <x:v>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146</x:v>
      </x:c>
      <x:c r="E12" s="170" t="s">
        <x:v>147</x:v>
      </x:c>
      <x:c r="F12" s="170" t="s">
        <x:v>148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696</x:v>
      </x:c>
      <x:c r="L12" s="107" t="n">
        <x:v>0</x:v>
      </x:c>
      <x:c r="M12" s="107" t="n">
        <x:v>0</x:v>
      </x:c>
      <x:c r="N12" s="107" t="n">
        <x:v>148</x:v>
      </x:c>
      <x:c r="O12" s="107" t="n">
        <x:v>29</x:v>
      </x:c>
      <x:c r="P12" s="107" t="n">
        <x:v>105</x:v>
      </x:c>
      <x:c r="Q12" s="108" t="n">
        <x:v>5</x:v>
      </x:c>
      <x:c r="R12" s="108" t="n">
        <x:v>58.5</x:v>
      </x:c>
      <x:c r="S12" s="108" t="n">
        <x:v>26</x:v>
      </x:c>
      <x:c r="T12" s="108" t="n">
        <x:v>2</x:v>
      </x:c>
      <x:c r="U12" s="108" t="n">
        <x:v>10.5</x:v>
      </x:c>
      <x:c r="V12" s="108" t="n">
        <x:v>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149</x:v>
      </x:c>
      <x:c r="B13" s="168" t="s">
        <x:v>150</x:v>
      </x:c>
      <x:c r="C13" s="167" t="s">
        <x:v>16</x:v>
      </x:c>
      <x:c r="D13" s="169" t="s">
        <x:v>146</x:v>
      </x:c>
      <x:c r="E13" s="170" t="s">
        <x:v>147</x:v>
      </x:c>
      <x:c r="F13" s="170" t="s">
        <x:v>148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715</x:v>
      </x:c>
      <x:c r="L13" s="107" t="n">
        <x:v>0</x:v>
      </x:c>
      <x:c r="M13" s="107" t="n">
        <x:v>0</x:v>
      </x:c>
      <x:c r="N13" s="107" t="n">
        <x:v>67</x:v>
      </x:c>
      <x:c r="O13" s="107" t="n">
        <x:v>1</x:v>
      </x:c>
      <x:c r="P13" s="107" t="n">
        <x:v>72</x:v>
      </x:c>
      <x:c r="Q13" s="108" t="n">
        <x:v>5</x:v>
      </x:c>
      <x:c r="R13" s="108" t="n">
        <x:v>72.4</x:v>
      </x:c>
      <x:c r="S13" s="108" t="n">
        <x:v>24</x:v>
      </x:c>
      <x:c r="T13" s="108" t="n">
        <x:v>2</x:v>
      </x:c>
      <x:c r="U13" s="108" t="n">
        <x:v>10</x:v>
      </x:c>
      <x:c r="V13" s="108" t="n">
        <x:v>4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151</x:v>
      </x:c>
      <x:c r="B14" s="168" t="s">
        <x:v>152</x:v>
      </x:c>
      <x:c r="C14" s="167" t="s">
        <x:v>16</x:v>
      </x:c>
      <x:c r="D14" s="169" t="s">
        <x:v>153</x:v>
      </x:c>
      <x:c r="E14" s="170" t="s">
        <x:v>154</x:v>
      </x:c>
      <x:c r="F14" s="170" t="s">
        <x:v>155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1715</x:v>
      </x:c>
      <x:c r="L14" s="107" t="n">
        <x:v>0</x:v>
      </x:c>
      <x:c r="M14" s="107" t="n">
        <x:v>0</x:v>
      </x:c>
      <x:c r="N14" s="107" t="n">
        <x:v>335</x:v>
      </x:c>
      <x:c r="O14" s="107" t="n">
        <x:v>60</x:v>
      </x:c>
      <x:c r="P14" s="107" t="n">
        <x:v>286</x:v>
      </x:c>
      <x:c r="Q14" s="108" t="n">
        <x:v>8.6</x:v>
      </x:c>
      <x:c r="R14" s="108" t="n">
        <x:v>159.7</x:v>
      </x:c>
      <x:c r="S14" s="108" t="n">
        <x:v>33</x:v>
      </x:c>
      <x:c r="T14" s="108" t="n">
        <x:v>10</x:v>
      </x:c>
      <x:c r="U14" s="108" t="n">
        <x:v>23</x:v>
      </x:c>
      <x:c r="V14" s="108" t="n">
        <x:v>26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156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174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4289554</x:v>
      </x:c>
      <x:c r="E8" s="81" t="n">
        <x:v>1394616</x:v>
      </x:c>
      <x:c r="F8" s="116" t="n">
        <x:v>2403350.45138061</x:v>
      </x:c>
      <x:c r="G8" s="81" t="n">
        <x:v>306960</x:v>
      </x:c>
      <x:c r="H8" s="81" t="n">
        <x:v>288842</x:v>
      </x:c>
      <x:c r="I8" s="117">
        <x:f>SUM(D8:H8)</x:f>
      </x:c>
      <x:c r="J8" s="81" t="n">
        <x:v>5686765</x:v>
      </x:c>
      <x:c r="K8" s="81" t="n">
        <x:v>0</x:v>
      </x:c>
      <x:c r="L8" s="81" t="n">
        <x:v>1198277</x:v>
      </x:c>
      <x:c r="M8" s="81" t="n">
        <x:v>0</x:v>
      </x:c>
      <x:c r="N8" s="81" t="n">
        <x:v>651310</x:v>
      </x:c>
      <x:c r="O8" s="81" t="n">
        <x:v>529902</x:v>
      </x:c>
      <x:c r="P8" s="81" t="n">
        <x:v>617070</x:v>
      </x:c>
      <x:c r="Q8" s="117">
        <x:f>SUM(J8:P8)</x:f>
      </x:c>
      <x:c r="R8" s="81" t="n">
        <x:v>8513993</x:v>
      </x:c>
      <x:c r="S8" s="81" t="n">
        <x:v>169329</x:v>
      </x:c>
      <x:c r="T8" s="59">
        <x:f>SUM('Part C'!$R8:$S8)</x:f>
      </x:c>
      <x:c r="U8" s="81" t="n">
        <x:v>22703.9813333333</x:v>
      </x:c>
      <x:c r="V8" s="81" t="n">
        <x:v>451.544</x:v>
      </x:c>
      <x:c r="W8" s="81" t="n">
        <x:v>2441061.00323625</x:v>
      </x:c>
      <x:c r="X8" s="81" t="n">
        <x:v>11124383.0032362</x:v>
      </x:c>
      <x:c r="Y8" s="12" t="n">
        <x:v>29665.0213419633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4193045</x:v>
      </x:c>
      <x:c r="E9" s="81" t="n">
        <x:v>1443724</x:v>
      </x:c>
      <x:c r="F9" s="116" t="n">
        <x:v>2383308.61330295</x:v>
      </x:c>
      <x:c r="G9" s="81" t="n">
        <x:v>382335</x:v>
      </x:c>
      <x:c r="H9" s="81" t="n">
        <x:v>334114</x:v>
      </x:c>
      <x:c r="I9" s="117">
        <x:f>SUM(D9:H9)</x:f>
      </x:c>
      <x:c r="J9" s="81" t="n">
        <x:v>4767308</x:v>
      </x:c>
      <x:c r="K9" s="81" t="n">
        <x:v>0</x:v>
      </x:c>
      <x:c r="L9" s="81" t="n">
        <x:v>2096983</x:v>
      </x:c>
      <x:c r="M9" s="81" t="n">
        <x:v>0</x:v>
      </x:c>
      <x:c r="N9" s="81" t="n">
        <x:v>696533</x:v>
      </x:c>
      <x:c r="O9" s="81" t="n">
        <x:v>499921</x:v>
      </x:c>
      <x:c r="P9" s="81" t="n">
        <x:v>675782</x:v>
      </x:c>
      <x:c r="Q9" s="117">
        <x:f>SUM(J9:P9)</x:f>
      </x:c>
      <x:c r="R9" s="81" t="n">
        <x:v>8648485</x:v>
      </x:c>
      <x:c r="S9" s="81" t="n">
        <x:v>88043</x:v>
      </x:c>
      <x:c r="T9" s="59">
        <x:f>SUM('Part C'!$R9:$S9)</x:f>
      </x:c>
      <x:c r="U9" s="81" t="n">
        <x:v>20739.7721822542</x:v>
      </x:c>
      <x:c r="V9" s="81" t="n">
        <x:v>211.134292565947</x:v>
      </x:c>
      <x:c r="W9" s="81" t="n">
        <x:v>2714459.83559871</x:v>
      </x:c>
      <x:c r="X9" s="81" t="n">
        <x:v>11450987.8355987</x:v>
      </x:c>
      <x:c r="Y9" s="12" t="n">
        <x:v>27460.4024834501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3552694</x:v>
      </x:c>
      <x:c r="E10" s="81" t="n">
        <x:v>1262450</x:v>
      </x:c>
      <x:c r="F10" s="116" t="n">
        <x:v>2035913.51171105</x:v>
      </x:c>
      <x:c r="G10" s="81" t="n">
        <x:v>300488</x:v>
      </x:c>
      <x:c r="H10" s="81" t="n">
        <x:v>274542</x:v>
      </x:c>
      <x:c r="I10" s="117">
        <x:f>SUM(D10:H10)</x:f>
      </x:c>
      <x:c r="J10" s="81" t="n">
        <x:v>4504959</x:v>
      </x:c>
      <x:c r="K10" s="81" t="n">
        <x:v>0</x:v>
      </x:c>
      <x:c r="L10" s="81" t="n">
        <x:v>1198276</x:v>
      </x:c>
      <x:c r="M10" s="81" t="n">
        <x:v>0</x:v>
      </x:c>
      <x:c r="N10" s="81" t="n">
        <x:v>645540</x:v>
      </x:c>
      <x:c r="O10" s="81" t="n">
        <x:v>463578</x:v>
      </x:c>
      <x:c r="P10" s="81" t="n">
        <x:v>613735</x:v>
      </x:c>
      <x:c r="Q10" s="117">
        <x:f>SUM(J10:P10)</x:f>
      </x:c>
      <x:c r="R10" s="81" t="n">
        <x:v>7336678</x:v>
      </x:c>
      <x:c r="S10" s="81" t="n">
        <x:v>89410</x:v>
      </x:c>
      <x:c r="T10" s="59">
        <x:f>SUM('Part C'!$R10:$S10)</x:f>
      </x:c>
      <x:c r="U10" s="81" t="n">
        <x:v>20100.4876712329</x:v>
      </x:c>
      <x:c r="V10" s="81" t="n">
        <x:v>244.958904109589</x:v>
      </x:c>
      <x:c r="W10" s="81" t="n">
        <x:v>2375966.04314995</x:v>
      </x:c>
      <x:c r="X10" s="81" t="n">
        <x:v>9802054.04314995</x:v>
      </x:c>
      <x:c r="Y10" s="12" t="n">
        <x:v>26854.9425839725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4093479</x:v>
      </x:c>
      <x:c r="E11" s="81" t="n">
        <x:v>1391661</x:v>
      </x:c>
      <x:c r="F11" s="116" t="n">
        <x:v>2319197.64800944</x:v>
      </x:c>
      <x:c r="G11" s="81" t="n">
        <x:v>320989</x:v>
      </x:c>
      <x:c r="H11" s="81" t="n">
        <x:v>296833</x:v>
      </x:c>
      <x:c r="I11" s="117">
        <x:f>SUM(D11:H11)</x:f>
      </x:c>
      <x:c r="J11" s="81" t="n">
        <x:v>4923787</x:v>
      </x:c>
      <x:c r="K11" s="81" t="n">
        <x:v>0</x:v>
      </x:c>
      <x:c r="L11" s="81" t="n">
        <x:v>1737500</x:v>
      </x:c>
      <x:c r="M11" s="81" t="n">
        <x:v>0</x:v>
      </x:c>
      <x:c r="N11" s="81" t="n">
        <x:v>642580</x:v>
      </x:c>
      <x:c r="O11" s="81" t="n">
        <x:v>507651</x:v>
      </x:c>
      <x:c r="P11" s="81" t="n">
        <x:v>610640</x:v>
      </x:c>
      <x:c r="Q11" s="117">
        <x:f>SUM(J11:P11)</x:f>
      </x:c>
      <x:c r="R11" s="81" t="n">
        <x:v>8196402</x:v>
      </x:c>
      <x:c r="S11" s="81" t="n">
        <x:v>225757</x:v>
      </x:c>
      <x:c r="T11" s="59">
        <x:f>SUM('Part C'!$R11:$S11)</x:f>
      </x:c>
      <x:c r="U11" s="81" t="n">
        <x:v>23285.2329545455</x:v>
      </x:c>
      <x:c r="V11" s="81" t="n">
        <x:v>641.355113636364</x:v>
      </x:c>
      <x:c r="W11" s="81" t="n">
        <x:v>2291342.59503776</x:v>
      </x:c>
      <x:c r="X11" s="81" t="n">
        <x:v>10713501.5950378</x:v>
      </x:c>
      <x:c r="Y11" s="12" t="n">
        <x:v>30436.0840768118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10255576</x:v>
      </x:c>
      <x:c r="E12" s="81" t="n">
        <x:v>2962062</x:v>
      </x:c>
      <x:c r="F12" s="116" t="n">
        <x:v>5588611.22265616</x:v>
      </x:c>
      <x:c r="G12" s="81" t="n">
        <x:v>851197</x:v>
      </x:c>
      <x:c r="H12" s="81" t="n">
        <x:v>1048045</x:v>
      </x:c>
      <x:c r="I12" s="117">
        <x:f>SUM(D12:H12)</x:f>
      </x:c>
      <x:c r="J12" s="81" t="n">
        <x:v>10605433</x:v>
      </x:c>
      <x:c r="K12" s="81" t="n">
        <x:v>0</x:v>
      </x:c>
      <x:c r="L12" s="81" t="n">
        <x:v>6063569</x:v>
      </x:c>
      <x:c r="M12" s="81" t="n">
        <x:v>0</x:v>
      </x:c>
      <x:c r="N12" s="81" t="n">
        <x:v>1156396</x:v>
      </x:c>
      <x:c r="O12" s="81" t="n">
        <x:v>846896</x:v>
      </x:c>
      <x:c r="P12" s="81" t="n">
        <x:v>2033196</x:v>
      </x:c>
      <x:c r="Q12" s="117">
        <x:f>SUM(J12:P12)</x:f>
      </x:c>
      <x:c r="R12" s="81" t="n">
        <x:v>20651922</x:v>
      </x:c>
      <x:c r="S12" s="81" t="n">
        <x:v>53569</x:v>
      </x:c>
      <x:c r="T12" s="59">
        <x:f>SUM('Part C'!$R12:$S12)</x:f>
      </x:c>
      <x:c r="U12" s="81" t="n">
        <x:v>29672.3017241379</x:v>
      </x:c>
      <x:c r="V12" s="81" t="n">
        <x:v>76.9669540229885</x:v>
      </x:c>
      <x:c r="W12" s="81" t="n">
        <x:v>4530609.22200647</x:v>
      </x:c>
      <x:c r="X12" s="81" t="n">
        <x:v>25236100.2220065</x:v>
      </x:c>
      <x:c r="Y12" s="12" t="n">
        <x:v>36258.7646867909</x:v>
      </x:c>
    </x:row>
    <x:row r="13" spans="1:25" s="6" customFormat="1">
      <x:c r="A13" s="184" t="s">
        <x:v>149</x:v>
      </x:c>
      <x:c r="B13" s="184" t="s">
        <x:v>150</x:v>
      </x:c>
      <x:c r="C13" s="184" t="s">
        <x:v>16</x:v>
      </x:c>
      <x:c r="D13" s="81" t="n">
        <x:v>8892875</x:v>
      </x:c>
      <x:c r="E13" s="81" t="n">
        <x:v>2920734</x:v>
      </x:c>
      <x:c r="F13" s="116" t="n">
        <x:v>4994967.16716495</x:v>
      </x:c>
      <x:c r="G13" s="81" t="n">
        <x:v>642673</x:v>
      </x:c>
      <x:c r="H13" s="81" t="n">
        <x:v>710905</x:v>
      </x:c>
      <x:c r="I13" s="117">
        <x:f>SUM(D13:H13)</x:f>
      </x:c>
      <x:c r="J13" s="81" t="n">
        <x:v>10751663</x:v>
      </x:c>
      <x:c r="K13" s="81" t="n">
        <x:v>0</x:v>
      </x:c>
      <x:c r="L13" s="81" t="n">
        <x:v>3355173</x:v>
      </x:c>
      <x:c r="M13" s="81" t="n">
        <x:v>0</x:v>
      </x:c>
      <x:c r="N13" s="81" t="n">
        <x:v>1217660</x:v>
      </x:c>
      <x:c r="O13" s="81" t="n">
        <x:v>862876</x:v>
      </x:c>
      <x:c r="P13" s="81" t="n">
        <x:v>1974781</x:v>
      </x:c>
      <x:c r="Q13" s="117">
        <x:f>SUM(J13:P13)</x:f>
      </x:c>
      <x:c r="R13" s="81" t="n">
        <x:v>18108584</x:v>
      </x:c>
      <x:c r="S13" s="81" t="n">
        <x:v>53569</x:v>
      </x:c>
      <x:c r="T13" s="59">
        <x:f>SUM('Part C'!$R13:$S13)</x:f>
      </x:c>
      <x:c r="U13" s="81" t="n">
        <x:v>25326.6909090909</x:v>
      </x:c>
      <x:c r="V13" s="81" t="n">
        <x:v>74.9216783216783</x:v>
      </x:c>
      <x:c r="W13" s="81" t="n">
        <x:v>4654289.64617044</x:v>
      </x:c>
      <x:c r="X13" s="81" t="n">
        <x:v>22816442.6461704</x:v>
      </x:c>
      <x:c r="Y13" s="12" t="n">
        <x:v>31911.1085960426</x:v>
      </x:c>
    </x:row>
    <x:row r="14" spans="1:25" s="6" customFormat="1">
      <x:c r="A14" s="184" t="s">
        <x:v>151</x:v>
      </x:c>
      <x:c r="B14" s="184" t="s">
        <x:v>152</x:v>
      </x:c>
      <x:c r="C14" s="184" t="s">
        <x:v>16</x:v>
      </x:c>
      <x:c r="D14" s="81" t="n">
        <x:v>23051321</x:v>
      </x:c>
      <x:c r="E14" s="81" t="n">
        <x:v>7011745</x:v>
      </x:c>
      <x:c r="F14" s="116" t="n">
        <x:v>12711105.2697201</x:v>
      </x:c>
      <x:c r="G14" s="81" t="n">
        <x:v>2183005</x:v>
      </x:c>
      <x:c r="H14" s="81" t="n">
        <x:v>1916803</x:v>
      </x:c>
      <x:c r="I14" s="117">
        <x:f>SUM(D14:H14)</x:f>
      </x:c>
      <x:c r="J14" s="81" t="n">
        <x:v>28719804</x:v>
      </x:c>
      <x:c r="K14" s="81" t="n">
        <x:v>0</x:v>
      </x:c>
      <x:c r="L14" s="81" t="n">
        <x:v>7909977</x:v>
      </x:c>
      <x:c r="M14" s="81" t="n">
        <x:v>0</x:v>
      </x:c>
      <x:c r="N14" s="81" t="n">
        <x:v>3236800</x:v>
      </x:c>
      <x:c r="O14" s="81" t="n">
        <x:v>1702148</x:v>
      </x:c>
      <x:c r="P14" s="81" t="n">
        <x:v>5305252</x:v>
      </x:c>
      <x:c r="Q14" s="117">
        <x:f>SUM(J14:P14)</x:f>
      </x:c>
      <x:c r="R14" s="81" t="n">
        <x:v>46012056</x:v>
      </x:c>
      <x:c r="S14" s="81" t="n">
        <x:v>861924</x:v>
      </x:c>
      <x:c r="T14" s="59">
        <x:f>SUM('Part C'!$R14:$S14)</x:f>
      </x:c>
      <x:c r="U14" s="81" t="n">
        <x:v>26829.1871720117</x:v>
      </x:c>
      <x:c r="V14" s="81" t="n">
        <x:v>502.579591836735</x:v>
      </x:c>
      <x:c r="W14" s="81" t="n">
        <x:v>11163785.6548004</x:v>
      </x:c>
      <x:c r="X14" s="81" t="n">
        <x:v>58037765.6548004</x:v>
      </x:c>
      <x:c r="Y14" s="12" t="n">
        <x:v>33841.2627724784</x:v>
      </x:c>
    </x:row>
    <x:row r="15" spans="1:25" s="3" customFormat="1" ht="15" customHeight="1">
      <x:c r="A15" s="4" t="s">
        <x:v>156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149</x:v>
      </x:c>
      <x:c r="B13" s="184" t="s">
        <x:v>150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151</x:v>
      </x:c>
      <x:c r="B14" s="184" t="s">
        <x:v>152</x:v>
      </x:c>
      <x:c r="C14" s="184" t="s">
        <x:v>16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216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217</x:v>
      </x:c>
      <x:c r="G18" s="144" t="s"/>
      <x:c r="H18" s="144" t="s"/>
      <x:c r="I18" s="144" t="s"/>
      <x:c r="J18" s="135" t="s"/>
      <x:c r="K18" s="134" t="s">
        <x:v>218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219</x:v>
      </x:c>
      <x:c r="F19" s="97" t="s">
        <x:v>198</x:v>
      </x:c>
      <x:c r="G19" s="5" t="s">
        <x:v>199</x:v>
      </x:c>
      <x:c r="H19" s="5" t="s">
        <x:v>200</x:v>
      </x:c>
      <x:c r="I19" s="98" t="s">
        <x:v>201</x:v>
      </x:c>
      <x:c r="J19" s="11" t="s">
        <x:v>202</x:v>
      </x:c>
      <x:c r="K19" s="97" t="s">
        <x:v>203</x:v>
      </x:c>
      <x:c r="L19" s="5" t="s">
        <x:v>215</x:v>
      </x:c>
      <x:c r="M19" s="98" t="s">
        <x:v>220</x:v>
      </x:c>
      <x:c r="N19" s="61" t="s">
        <x:v>206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221</x:v>
      </x:c>
      <x:c r="E20" s="16" t="n">
        <x:v>6</x:v>
      </x:c>
      <x:c r="F20" s="7" t="n">
        <x:v>105</x:v>
      </x:c>
      <x:c r="G20" s="7" t="n">
        <x:v>20</x:v>
      </x:c>
      <x:c r="H20" s="7" t="n">
        <x:v>0</x:v>
      </x:c>
      <x:c r="I20" s="7" t="n">
        <x:v>0</x:v>
      </x:c>
      <x:c r="J20" s="17">
        <x:f>SUM(F20:I20)</x:f>
      </x:c>
      <x:c r="K20" s="81" t="n">
        <x:v>634372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222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149</x:v>
      </x:c>
      <x:c r="B13" s="184" t="s">
        <x:v>150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151</x:v>
      </x:c>
      <x:c r="B14" s="184" t="s">
        <x:v>152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156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232</x:v>
      </x:c>
      <x:c r="C1" s="82" t="s">
        <x:v>233</x:v>
      </x:c>
    </x:row>
    <x:row r="2" spans="1:9" x14ac:dyDescent="0.3">
      <x:c r="A2" s="2" t="s">
        <x:v>133</x:v>
      </x:c>
      <x:c r="B2" s="83" t="s">
        <x:v>174</x:v>
      </x:c>
      <x:c r="C2" s="83" t="s">
        <x:v>136</x:v>
      </x:c>
    </x:row>
    <x:row r="3" spans="1:9" x14ac:dyDescent="0.3">
      <x:c r="A3" s="2" t="s">
        <x:v>153</x:v>
      </x:c>
      <x:c r="B3" s="83" t="s">
        <x:v>234</x:v>
      </x:c>
      <x:c r="C3" s="83" t="s">
        <x:v>137</x:v>
      </x:c>
      <x:c r="D3" s="2" t="s">
        <x:v>133</x:v>
      </x:c>
      <x:c r="F3" s="2" t="s">
        <x:v>174</x:v>
      </x:c>
      <x:c r="H3" s="2" t="n">
        <x:v>2021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146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240</x:v>
      </x:c>
      <x:c r="C6" s="0" t="s"/>
      <x:c r="D6" s="0" t="s">
        <x:v>153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241</x:v>
      </x:c>
      <x:c r="B7" s="83" t="s">
        <x:v>6</x:v>
      </x:c>
      <x:c r="D7" s="2" t="s">
        <x:v>242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242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243</x:v>
      </x:c>
      <x:c r="F17" s="2" t="s">
        <x:v>241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