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<x:sst xmlns:x="http://schemas.openxmlformats.org/spreadsheetml/2006/main" count="237" uniqueCount="237">
  <x:si>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</x:si>
  <x:si>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</x:si>
  <x:si>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Northeast</x:t>
  </x:si>
  <x:si>
    <x:t>BEDS Code</x:t>
  </x:si>
  <x:si>
    <x:t>131101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</x:si>
  <x:si>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</x:si>
  <x:si>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</x:si>
  <x:si>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</x:si>
  <x:si>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</x:si>
  <x:si>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</x:si>
  <x:si>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 Farrier</x:t>
  </x:si>
  <x:si>
    <x:t>Street Address Line 1</x:t>
  </x:si>
  <x:si>
    <x:t>194 Haight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</x:si>
  <x:si>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</x:si>
  <x:si>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</x:si>
  <x:si>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</x:si>
  <x:si>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</x:si>
  <x:si>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</x:si>
  <x:si>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robert.farrier@webutuck.org</x:t>
  </x:si>
  <x:si>
    <x:t>City</x:t>
  </x:si>
  <x:si>
    <x:t>Amenia</x:t>
  </x:si>
  <x:si>
    <x:t>Phone Number</x:t>
  </x:si>
  <x:si>
    <x:t>8453734100</x:t>
  </x:si>
  <x:si>
    <x:t>Zip Code</x:t>
  </x:si>
  <x:si>
    <x:t>12501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</x:si>
  <x:si>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</x:si>
  <x:si>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</x:si>
  <x:si>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</x:si>
  <x:si>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</x:si>
  <x:si>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</x:si>
  <x:si>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</x:si>
  <x:si>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</x:si>
  <x:si>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</x:si>
  <x:si>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</x:si>
  <x:si>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</x:si>
  <x:si>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</x:si>
  <x:si>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</x:si>
  <x:si>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</x:si>
  <x:si>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</x:si>
  <x:si>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</x:si>
  <x:si>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</x:si>
  <x:si>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</x:si>
  <x:si>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</x:si>
  <x:si>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</x:si>
  <x:si>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</x:si>
  <x:si>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</x:si>
  <x:si>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</x:si>
  <x:si>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</x:si>
  <x:si>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</x:si>
  <x:si>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</x:si>
  <x:si>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</x:si>
  <x:si>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</x:si>
  <x:si>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</x:si>
  <x:si>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</x:si>
  <x:si>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</x:si>
  <x:si>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</x:si>
  <x:si>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</x:si>
  <x:si>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</x:si>
  <x:si>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</x:si>
  <x:si>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</x:si>
  <x:si>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</x:si>
  <x:si>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</x:si>
  <x:si>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</x:si>
  <x:si>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</x:si>
  <x:si>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</x:si>
  <x:si>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</x:si>
  <x:si>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</x:si>
  <x:si>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</x:si>
  <x:si>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</x:si>
  <x:si>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</x:si>
  <x:si>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</x:si>
  <x:si>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</x:si>
  <x:si>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</x:si>
  <x:si>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</x:si>
  <x:si>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</x:si>
  <x:si>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</x:si>
  <x:si>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</x:si>
  <x:si>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</x:si>
  <x:si>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</x:si>
  <x:si>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</x:si>
  <x:si>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</x:si>
  <x:si>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</x:si>
  <x:si>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</x:si>
  <x:si>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</x:si>
  <x:si>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</x:si>
  <x:si>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</x:si>
  <x:si>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</x:si>
  <x:si>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</x:si>
  <x:si>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</x:si>
  <x:si>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</x:si>
  <x:si>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</x:si>
  <x:si>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</x:si>
  <x:si>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</x:si>
  <x:si>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</x:si>
  <x:si>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</x:si>
  <x:si>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</x:si>
  <x:si>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</x:si>
  <x:si>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</x:si>
  <x:si>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</x:si>
  <x:si>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</x:si>
  <x:si>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</x:si>
  <x:si>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</x:si>
  <x:si>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</x:si>
  <x:si>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</x:si>
  <x:si>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</x:si>
  <x:si>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</x:si>
  <x:si>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</x:si>
  <x:si>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</x:si>
  <x:si>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</x:si>
  <x:si>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</x:si>
  <x:si>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</x:si>
  <x:si>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</x:si>
  <x:si>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</x:si>
  <x:si>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</x:si>
  <x:si>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</x:si>
  <x:si>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</x:si>
  <x:si>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</x:si>
  <x:si>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</x:si>
  <x:si>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</x:si>
  <x:si>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</x:si>
  <x:si>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</x:si>
  <x:si>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</x:si>
  <x:si>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</x:si>
  <x:si>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</x:si>
  <x:si>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</x:si>
  <x:si>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</x:si>
  <x:si>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</x:si>
  <x:si>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</x:si>
  <x:si>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</x:si>
  <x:si>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</x:si>
  <x:si>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</x:si>
  <x:si>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131101040004</x:t>
  </x:si>
  <x:si>
    <x:t>WEBUTUCK HIGH SCHOOL</x:t>
  </x:si>
  <x:si>
    <x:t>Junior-Senior High School</x:t>
  </x:si>
  <x:si>
    <x:t>9</x:t>
  </x:si>
  <x:si>
    <x:t>12</x:t>
  </x:si>
  <x:si>
    <x:t>Yes</x:t>
  </x:si>
  <x:si>
    <x:t>No</x:t>
  </x:si>
  <x:si>
    <x:t>131101040006</x:t>
  </x:si>
  <x:si>
    <x:t>WEBUTUCK ELEMENTARY SCHOOL</x:t>
  </x:si>
  <x:si>
    <x:t>Elementary School</x:t>
  </x:si>
  <x:si>
    <x:t>Pre-K</x:t>
  </x:si>
  <x:si>
    <x:t>4</x:t>
  </x:si>
  <x:si>
    <x:t>131101040007</x:t>
  </x:si>
  <x:si>
    <x:t>EUGENE BROOKS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</x:si>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</x:sst>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23138698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797545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260311</x:v>
      </x:c>
      <x:c r="E16" s="10" t="n">
        <x:v>241312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1524400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1664900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260311</x:v>
      </x:c>
      <x:c r="E24" s="10" t="n">
        <x:v>241312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1507848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478467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102160</x:v>
      </x:c>
      <x:c r="E35" s="10" t="n">
        <x:v>0</x:v>
      </x:c>
      <x:c r="F35" s="7" t="n">
        <x:v>2</x:v>
      </x:c>
      <x:c r="G35" s="132" t="n">
        <x:v>51080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6150</x:v>
      </x:c>
      <x:c r="E37" s="10" t="n">
        <x:v>0</x:v>
      </x:c>
      <x:c r="F37" s="7" t="n">
        <x:v>1</x:v>
      </x:c>
      <x:c r="G37" s="132" t="n">
        <x:v>6150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661561</x:v>
      </x:c>
      <x:c r="E38" s="10" t="n">
        <x:v>0</x:v>
      </x:c>
      <x:c r="F38" s="7" t="n">
        <x:v>7</x:v>
      </x:c>
      <x:c r="G38" s="132" t="n">
        <x:v>94508.7142857143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1</x:v>
      </x:c>
      <x:c r="G43" s="132" t="n">
        <x:v>1000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25526</x:v>
      </x:c>
      <x:c r="E62" s="10" t="n">
        <x:v>0</x:v>
      </x:c>
      <x:c r="F62" s="84" t="n">
        <x:v>1</x:v>
      </x:c>
      <x:c r="G62" s="132" t="n">
        <x:v>25526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754567</x:v>
      </x:c>
      <x:c r="E63" s="10" t="n">
        <x:v>0</x:v>
      </x:c>
      <x:c r="F63" s="84" t="n">
        <x:v>7</x:v>
      </x:c>
      <x:c r="G63" s="132" t="n">
        <x:v>107795.285714286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1509975</x:v>
      </x:c>
      <x:c r="E64" s="10" t="n">
        <x:v>0</x:v>
      </x:c>
      <x:c r="F64" s="84" t="n">
        <x:v>10</x:v>
      </x:c>
      <x:c r="G64" s="132" t="n">
        <x:v>150997.5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536105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639340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25284</x:v>
      </x:c>
      <x:c r="E72" s="10" t="n">
        <x:v>0</x:v>
      </x:c>
      <x:c r="F72" s="84" t="n">
        <x:v>1</x:v>
      </x:c>
      <x:c r="G72" s="132" t="n">
        <x:v>25284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10397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224293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76981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1333551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7570344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10366789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189</x:v>
      </x:c>
      <x:c r="L8" s="107" t="n">
        <x:v>0</x:v>
      </x:c>
      <x:c r="M8" s="107" t="n">
        <x:v>0</x:v>
      </x:c>
      <x:c r="N8" s="107" t="n">
        <x:v>142</x:v>
      </x:c>
      <x:c r="O8" s="107" t="n">
        <x:v>20</x:v>
      </x:c>
      <x:c r="P8" s="107" t="n">
        <x:v>40</x:v>
      </x:c>
      <x:c r="Q8" s="108" t="n">
        <x:v>4</x:v>
      </x:c>
      <x:c r="R8" s="108" t="n">
        <x:v>25</x:v>
      </x:c>
      <x:c r="S8" s="108" t="n">
        <x:v>4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215</x:v>
      </x:c>
      <x:c r="L9" s="107" t="n">
        <x:v>31</x:v>
      </x:c>
      <x:c r="M9" s="107" t="n">
        <x:v>0</x:v>
      </x:c>
      <x:c r="N9" s="107" t="n">
        <x:v>129</x:v>
      </x:c>
      <x:c r="O9" s="107" t="n">
        <x:v>42</x:v>
      </x:c>
      <x:c r="P9" s="107" t="n">
        <x:v>46</x:v>
      </x:c>
      <x:c r="Q9" s="108" t="n">
        <x:v>5</x:v>
      </x:c>
      <x:c r="R9" s="108" t="n">
        <x:v>20</x:v>
      </x:c>
      <x:c r="S9" s="108" t="n">
        <x:v>5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181</x:v>
      </x:c>
      <x:c r="L10" s="107" t="n">
        <x:v>0</x:v>
      </x:c>
      <x:c r="M10" s="107" t="n">
        <x:v>0</x:v>
      </x:c>
      <x:c r="N10" s="107" t="n">
        <x:v>115</x:v>
      </x:c>
      <x:c r="O10" s="107" t="n">
        <x:v>29</x:v>
      </x:c>
      <x:c r="P10" s="107" t="n">
        <x:v>41</x:v>
      </x:c>
      <x:c r="Q10" s="108" t="n">
        <x:v>3</x:v>
      </x:c>
      <x:c r="R10" s="108" t="n">
        <x:v>26</x:v>
      </x:c>
      <x:c r="S10" s="108" t="n">
        <x:v>5</x:v>
      </x:c>
      <x:c r="T10" s="108" t="n">
        <x:v>1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2493402</x:v>
      </x:c>
      <x:c r="E8" s="81" t="n">
        <x:v>537316</x:v>
      </x:c>
      <x:c r="F8" s="116" t="n">
        <x:v>1823318.75447393</x:v>
      </x:c>
      <x:c r="G8" s="81" t="n">
        <x:v>506495</x:v>
      </x:c>
      <x:c r="H8" s="81" t="n">
        <x:v>330222</x:v>
      </x:c>
      <x:c r="I8" s="117">
        <x:f>SUM(D8:H8)</x:f>
      </x:c>
      <x:c r="J8" s="81" t="n">
        <x:v>3682748</x:v>
      </x:c>
      <x:c r="K8" s="81" t="n">
        <x:v>0</x:v>
      </x:c>
      <x:c r="L8" s="81" t="n">
        <x:v>843820</x:v>
      </x:c>
      <x:c r="M8" s="81" t="n">
        <x:v>0</x:v>
      </x:c>
      <x:c r="N8" s="81" t="n">
        <x:v>417631</x:v>
      </x:c>
      <x:c r="O8" s="81" t="n">
        <x:v>261343</x:v>
      </x:c>
      <x:c r="P8" s="81" t="n">
        <x:v>485213</x:v>
      </x:c>
      <x:c r="Q8" s="117">
        <x:f>SUM(J8:P8)</x:f>
      </x:c>
      <x:c r="R8" s="81" t="n">
        <x:v>5446053</x:v>
      </x:c>
      <x:c r="S8" s="81" t="n">
        <x:v>244701</x:v>
      </x:c>
      <x:c r="T8" s="59">
        <x:f>SUM('Part C'!$R8:$S8)</x:f>
      </x:c>
      <x:c r="U8" s="81" t="n">
        <x:v>28815.0952380952</x:v>
      </x:c>
      <x:c r="V8" s="81" t="n">
        <x:v>1294.71428571429</x:v>
      </x:c>
      <x:c r="W8" s="81" t="n">
        <x:v>1575824.01136364</x:v>
      </x:c>
      <x:c r="X8" s="81" t="n">
        <x:v>7266578.01136364</x:v>
      </x:c>
      <x:c r="Y8" s="12" t="n">
        <x:v>38447.5027056277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2143521</x:v>
      </x:c>
      <x:c r="E9" s="81" t="n">
        <x:v>577431</x:v>
      </x:c>
      <x:c r="F9" s="116" t="n">
        <x:v>1636959.5625932</x:v>
      </x:c>
      <x:c r="G9" s="81" t="n">
        <x:v>605650</x:v>
      </x:c>
      <x:c r="H9" s="81" t="n">
        <x:v>373625</x:v>
      </x:c>
      <x:c r="I9" s="117">
        <x:f>SUM(D9:H9)</x:f>
      </x:c>
      <x:c r="J9" s="81" t="n">
        <x:v>2801018</x:v>
      </x:c>
      <x:c r="K9" s="81" t="n">
        <x:v>131903</x:v>
      </x:c>
      <x:c r="L9" s="81" t="n">
        <x:v>1140465</x:v>
      </x:c>
      <x:c r="M9" s="81" t="n">
        <x:v>0</x:v>
      </x:c>
      <x:c r="N9" s="81" t="n">
        <x:v>364778</x:v>
      </x:c>
      <x:c r="O9" s="81" t="n">
        <x:v>318142</x:v>
      </x:c>
      <x:c r="P9" s="81" t="n">
        <x:v>580880</x:v>
      </x:c>
      <x:c r="Q9" s="117">
        <x:f>SUM(J9:P9)</x:f>
      </x:c>
      <x:c r="R9" s="81" t="n">
        <x:v>5044581</x:v>
      </x:c>
      <x:c r="S9" s="81" t="n">
        <x:v>292606</x:v>
      </x:c>
      <x:c r="T9" s="59">
        <x:f>SUM('Part C'!$R9:$S9)</x:f>
      </x:c>
      <x:c r="U9" s="81" t="n">
        <x:v>20506.4268292683</x:v>
      </x:c>
      <x:c r="V9" s="81" t="n">
        <x:v>1189.45528455285</x:v>
      </x:c>
      <x:c r="W9" s="81" t="n">
        <x:v>2051072.52272727</x:v>
      </x:c>
      <x:c r="X9" s="81" t="n">
        <x:v>7388259.52272727</x:v>
      </x:c>
      <x:c r="Y9" s="12" t="n">
        <x:v>30033.5752956393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1974904</x:v>
      </x:c>
      <x:c r="E10" s="81" t="n">
        <x:v>505881</x:v>
      </x:c>
      <x:c r="F10" s="116" t="n">
        <x:v>1492472.02026635</x:v>
      </x:c>
      <x:c r="G10" s="81" t="n">
        <x:v>538653</x:v>
      </x:c>
      <x:c r="H10" s="81" t="n">
        <x:v>332787</x:v>
      </x:c>
      <x:c r="I10" s="117">
        <x:f>SUM(D10:H10)</x:f>
      </x:c>
      <x:c r="J10" s="81" t="n">
        <x:v>3101496</x:v>
      </x:c>
      <x:c r="K10" s="81" t="n">
        <x:v>0</x:v>
      </x:c>
      <x:c r="L10" s="81" t="n">
        <x:v>608339</x:v>
      </x:c>
      <x:c r="M10" s="81" t="n">
        <x:v>0</x:v>
      </x:c>
      <x:c r="N10" s="81" t="n">
        <x:v>340715</x:v>
      </x:c>
      <x:c r="O10" s="81" t="n">
        <x:v>273615</x:v>
      </x:c>
      <x:c r="P10" s="81" t="n">
        <x:v>520531</x:v>
      </x:c>
      <x:c r="Q10" s="117">
        <x:f>SUM(J10:P10)</x:f>
      </x:c>
      <x:c r="R10" s="81" t="n">
        <x:v>4584459</x:v>
      </x:c>
      <x:c r="S10" s="81" t="n">
        <x:v>260238</x:v>
      </x:c>
      <x:c r="T10" s="59">
        <x:f>SUM('Part C'!$R10:$S10)</x:f>
      </x:c>
      <x:c r="U10" s="81" t="n">
        <x:v>25328.5027624309</x:v>
      </x:c>
      <x:c r="V10" s="81" t="n">
        <x:v>1437.77900552486</x:v>
      </x:c>
      <x:c r="W10" s="81" t="n">
        <x:v>1509122.46590909</x:v>
      </x:c>
      <x:c r="X10" s="81" t="n">
        <x:v>6353819.46590909</x:v>
      </x:c>
      <x:c r="Y10" s="12" t="n">
        <x:v>35103.974949774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31</x:v>
      </x:c>
      <x:c r="H9" s="119" t="n">
        <x:v>0</x:v>
      </x:c>
      <x:c r="I9" s="119" t="n">
        <x:v>0</x:v>
      </x:c>
      <x:c r="J9" s="120">
        <x:f>SUM(F9:I9)</x:f>
      </x:c>
      <x:c r="K9" s="81" t="n">
        <x:v>77002</x:v>
      </x:c>
      <x:c r="L9" s="81" t="n">
        <x:v>54901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