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<x:sst xmlns:x="http://schemas.openxmlformats.org/spreadsheetml/2006/main" count="229" uniqueCount="229">
  <x:si>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</x:si>
  <x:si>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</x:si>
  <x:si>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North Warren</x:t>
  </x:si>
  <x:si>
    <x:t>BEDS Code</x:t>
  </x:si>
  <x:si>
    <x:t>630202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</x:si>
  <x:si>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</x:si>
  <x:si>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</x:si>
  <x:si>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</x:si>
  <x:si>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</x:si>
  <x:si>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</x:si>
  <x:si>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Christopher Lail</x:t>
  </x:si>
  <x:si>
    <x:t>Street Address Line 1</x:t>
  </x:si>
  <x:si>
    <x:t>6110 State Route 8</x:t>
  </x:si>
  <x:si>
    <x:t>Title of Contact</x:t>
  </x:si>
  <x:si>
    <x:t>School Business Official</x:t>
  </x:si>
  <x:si>
    <x:t>Street Address Line 2</x:t>
  </x:si>
  <x:si>
    <x:t/>
  </x:si>
  <x:si>
    <x:t>Email Address</x:t>
  </x:si>
  <x:si>
    <x:t>clail@northwarrencsd.org</x:t>
  </x:si>
  <x:si>
    <x:t>City</x:t>
  </x:si>
  <x:si>
    <x:t>Chestertown</x:t>
  </x:si>
  <x:si>
    <x:t>Phone Number</x:t>
  </x:si>
  <x:si>
    <x:t>5184943015</x:t>
  </x:si>
  <x:si>
    <x:t>Zip Code</x:t>
  </x:si>
  <x:si>
    <x:t>12817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</x:si>
  <x:si>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</x:si>
  <x:si>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</x:si>
  <x:si>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</x:si>
  <x:si>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</x:si>
  <x:si>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</x:si>
  <x:si>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</x:si>
  <x:si>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</x:si>
  <x:si>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</x:si>
  <x:si>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</x:si>
  <x:si>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</x:si>
  <x:si>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</x:si>
  <x:si>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</x:si>
  <x:si>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</x:si>
  <x:si>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</x:si>
  <x:si>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</x:si>
  <x:si>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</x:si>
  <x:si>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</x:si>
  <x:si>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</x:si>
  <x:si>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</x:si>
  <x:si>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</x:si>
  <x:si>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</x:si>
  <x:si>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</x:si>
  <x:si>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</x:si>
  <x:si>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</x:si>
  <x:si>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</x:si>
  <x:si>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</x:si>
  <x:si>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</x:si>
  <x:si>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</x:si>
  <x:si>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</x:si>
  <x:si>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</x:si>
  <x:si>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</x:si>
  <x:si>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</x:si>
  <x:si>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</x:si>
  <x:si>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</x:si>
  <x:si>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</x:si>
  <x:si>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</x:si>
  <x:si>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</x:si>
  <x:si>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</x:si>
  <x:si>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</x:si>
  <x:si>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</x:si>
  <x:si>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</x:si>
  <x:si>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</x:si>
  <x:si>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</x:si>
  <x:si>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</x:si>
  <x:si>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</x:si>
  <x:si>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</x:si>
  <x:si>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</x:si>
  <x:si>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</x:si>
  <x:si>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</x:si>
  <x:si>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</x:si>
  <x:si>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</x:si>
  <x:si>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</x:si>
  <x:si>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</x:si>
  <x:si>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</x:si>
  <x:si>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</x:si>
  <x:si>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</x:si>
  <x:si>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</x:si>
  <x:si>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</x:si>
  <x:si>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</x:si>
  <x:si>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</x:si>
  <x:si>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</x:si>
  <x:si>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</x:si>
  <x:si>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</x:si>
  <x:si>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</x:si>
  <x:si>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</x:si>
  <x:si>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</x:si>
  <x:si>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</x:si>
  <x:si>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</x:si>
  <x:si>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</x:si>
  <x:si>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</x:si>
  <x:si>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</x:si>
  <x:si>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</x:si>
  <x:si>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</x:si>
  <x:si>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</x:si>
  <x:si>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</x:si>
  <x:si>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</x:si>
  <x:si>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</x:si>
  <x:si>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</x:si>
  <x:si>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</x:si>
  <x:si>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</x:si>
  <x:si>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</x:si>
  <x:si>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</x:si>
  <x:si>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</x:si>
  <x:si>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</x:si>
  <x:si>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</x:si>
  <x:si>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</x:si>
  <x:si>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</x:si>
  <x:si>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</x:si>
  <x:si>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</x:si>
  <x:si>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</x:si>
  <x:si>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</x:si>
  <x:si>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</x:si>
  <x:si>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</x:si>
  <x:si>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</x:si>
  <x:si>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</x:si>
  <x:si>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</x:si>
  <x:si>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</x:si>
  <x:si>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</x:si>
  <x:si>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</x:si>
  <x:si>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</x:si>
  <x:si>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</x:si>
  <x:si>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</x:si>
  <x:si>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</x:si>
  <x:si>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</x:si>
  <x:si>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</x:si>
  <x:si>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</x:si>
  <x:si>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630202040001</x:t>
  </x:si>
  <x:si>
    <x:t>NORTH WARREN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</x:si>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</x:sst>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14428000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435734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8000</x:v>
      </x:c>
      <x:c r="E16" s="10" t="n">
        <x:v>234000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636750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8000</x:v>
      </x:c>
      <x:c r="E24" s="10" t="n">
        <x:v>219000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987800</x:v>
      </x:c>
      <x:c r="E27" s="10" t="n">
        <x:v>25000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225658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525000</x:v>
      </x:c>
      <x:c r="E38" s="10" t="n">
        <x:v>0</x:v>
      </x:c>
      <x:c r="F38" s="7" t="n">
        <x:v>7</x:v>
      </x:c>
      <x:c r="G38" s="132" t="n">
        <x:v>75000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496525</x:v>
      </x:c>
      <x:c r="E63" s="10" t="n">
        <x:v>0</x:v>
      </x:c>
      <x:c r="F63" s="84" t="n">
        <x:v>5.5</x:v>
      </x:c>
      <x:c r="G63" s="132" t="n">
        <x:v>90277.2727272727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904025</x:v>
      </x:c>
      <x:c r="E64" s="10" t="n">
        <x:v>0</x:v>
      </x:c>
      <x:c r="F64" s="84" t="n">
        <x:v>9</x:v>
      </x:c>
      <x:c r="G64" s="132" t="n">
        <x:v>100447.222222222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208300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355434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722112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3705070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6939925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467</x:v>
      </x:c>
      <x:c r="L8" s="107" t="n">
        <x:v>13</x:v>
      </x:c>
      <x:c r="M8" s="107" t="n">
        <x:v>0</x:v>
      </x:c>
      <x:c r="N8" s="107" t="n">
        <x:v>212</x:v>
      </x:c>
      <x:c r="O8" s="107" t="n">
        <x:v>12</x:v>
      </x:c>
      <x:c r="P8" s="107" t="n">
        <x:v>54</x:v>
      </x:c>
      <x:c r="Q8" s="108" t="n">
        <x:v>6</x:v>
      </x:c>
      <x:c r="R8" s="108" t="n">
        <x:v>51</x:v>
      </x:c>
      <x:c r="S8" s="108" t="n">
        <x:v>9</x:v>
      </x:c>
      <x:c r="T8" s="108" t="n">
        <x:v>2</x:v>
      </x:c>
      <x:c r="U8" s="108" t="n">
        <x:v>9</x:v>
      </x:c>
      <x:c r="V8" s="108" t="n">
        <x:v>21.5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4521234</x:v>
      </x:c>
      <x:c r="E8" s="81" t="n">
        <x:v>1173500</x:v>
      </x:c>
      <x:c r="F8" s="116" t="n">
        <x:v>2447742.92851467</x:v>
      </x:c>
      <x:c r="G8" s="81" t="n">
        <x:v>621000</x:v>
      </x:c>
      <x:c r="H8" s="81" t="n">
        <x:v>726153</x:v>
      </x:c>
      <x:c r="I8" s="117">
        <x:f>SUM(D8:H8)</x:f>
      </x:c>
      <x:c r="J8" s="81" t="n">
        <x:v>5937247</x:v>
      </x:c>
      <x:c r="K8" s="81" t="n">
        <x:v>126292</x:v>
      </x:c>
      <x:c r="L8" s="81" t="n">
        <x:v>1595950</x:v>
      </x:c>
      <x:c r="M8" s="81" t="n">
        <x:v>0</x:v>
      </x:c>
      <x:c r="N8" s="81" t="n">
        <x:v>434303</x:v>
      </x:c>
      <x:c r="O8" s="81" t="n">
        <x:v>709363</x:v>
      </x:c>
      <x:c r="P8" s="81" t="n">
        <x:v>686475</x:v>
      </x:c>
      <x:c r="Q8" s="117">
        <x:f>SUM(J8:P8)</x:f>
      </x:c>
      <x:c r="R8" s="81" t="n">
        <x:v>9063896</x:v>
      </x:c>
      <x:c r="S8" s="81" t="n">
        <x:v>425734</x:v>
      </x:c>
      <x:c r="T8" s="59">
        <x:f>SUM('Part C'!$R8:$S8)</x:f>
      </x:c>
      <x:c r="U8" s="81" t="n">
        <x:v>18883.1166666667</x:v>
      </x:c>
      <x:c r="V8" s="81" t="n">
        <x:v>886.945833333333</x:v>
      </x:c>
      <x:c r="W8" s="81" t="n">
        <x:v>2758896</x:v>
      </x:c>
      <x:c r="X8" s="81" t="n">
        <x:v>12248526</x:v>
      </x:c>
      <x:c r="Y8" s="12" t="n">
        <x:v>25517.7625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13</x:v>
      </x:c>
      <x:c r="H8" s="119" t="n">
        <x:v>0</x:v>
      </x:c>
      <x:c r="I8" s="119" t="n">
        <x:v>0</x:v>
      </x:c>
      <x:c r="J8" s="120">
        <x:f>SUM(F8:I8)</x:f>
      </x:c>
      <x:c r="K8" s="81" t="n">
        <x:v>22275</x:v>
      </x:c>
      <x:c r="L8" s="81" t="n">
        <x:v>104017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