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<x:sst xmlns:x="http://schemas.openxmlformats.org/spreadsheetml/2006/main" count="244" uniqueCount="244">
  <x:si>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</x:si>
  <x:si>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</x:si>
  <x:si>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North Tonawanda</x:t>
  </x:si>
  <x:si>
    <x:t>BEDS Code</x:t>
  </x:si>
  <x:si>
    <x:t>400900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</x:si>
  <x:si>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</x:si>
  <x:si>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</x:si>
  <x:si>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</x:si>
  <x:si>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</x:si>
  <x:si>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</x:si>
  <x:si>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Anthony Montoro</x:t>
  </x:si>
  <x:si>
    <x:t>Street Address Line 1</x:t>
  </x:si>
  <x:si>
    <x:t>176 Walck Road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</x:si>
  <x:si>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</x:si>
  <x:si>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</x:si>
  <x:si>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</x:si>
  <x:si>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</x:si>
  <x:si>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</x:si>
  <x:si>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amontoro@ntschools.org</x:t>
  </x:si>
  <x:si>
    <x:t>City</x:t>
  </x:si>
  <x:si>
    <x:t>Phone Number</x:t>
  </x:si>
  <x:si>
    <x:t>7168073536</x:t>
  </x:si>
  <x:si>
    <x:t>Zip Code</x:t>
  </x:si>
  <x:si>
    <x:t>14120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</x:si>
  <x:si>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</x:si>
  <x:si>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</x:si>
  <x:si>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</x:si>
  <x:si>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</x:si>
  <x:si>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</x:si>
  <x:si>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</x:si>
  <x:si>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</x:si>
  <x:si>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</x:si>
  <x:si>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</x:si>
  <x:si>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</x:si>
  <x:si>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</x:si>
  <x:si>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</x:si>
  <x:si>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</x:si>
  <x:si>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</x:si>
  <x:si>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</x:si>
  <x:si>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</x:si>
  <x:si>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</x:si>
  <x:si>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</x:si>
  <x:si>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</x:si>
  <x:si>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</x:si>
  <x:si>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</x:si>
  <x:si>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</x:si>
  <x:si>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</x:si>
  <x:si>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</x:si>
  <x:si>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</x:si>
  <x:si>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</x:si>
  <x:si>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</x:si>
  <x:si>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</x:si>
  <x:si>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</x:si>
  <x:si>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</x:si>
  <x:si>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</x:si>
  <x:si>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</x:si>
  <x:si>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</x:si>
  <x:si>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</x:si>
  <x:si>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</x:si>
  <x:si>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</x:si>
  <x:si>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</x:si>
  <x:si>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</x:si>
  <x:si>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</x:si>
  <x:si>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</x:si>
  <x:si>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</x:si>
  <x:si>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</x:si>
  <x:si>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</x:si>
  <x:si>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</x:si>
  <x:si>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</x:si>
  <x:si>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</x:si>
  <x:si>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</x:si>
  <x:si>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</x:si>
  <x:si>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</x:si>
  <x:si>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</x:si>
  <x:si>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</x:si>
  <x:si>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</x:si>
  <x:si>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</x:si>
  <x:si>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</x:si>
  <x:si>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</x:si>
  <x:si>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</x:si>
  <x:si>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</x:si>
  <x:si>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</x:si>
  <x:si>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</x:si>
  <x:si>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</x:si>
  <x:si>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</x:si>
  <x:si>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</x:si>
  <x:si>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</x:si>
  <x:si>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</x:si>
  <x:si>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</x:si>
  <x:si>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</x:si>
  <x:si>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</x:si>
  <x:si>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</x:si>
  <x:si>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</x:si>
  <x:si>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</x:si>
  <x:si>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</x:si>
  <x:si>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</x:si>
  <x:si>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</x:si>
  <x:si>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</x:si>
  <x:si>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</x:si>
  <x:si>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</x:si>
  <x:si>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</x:si>
  <x:si>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</x:si>
  <x:si>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</x:si>
  <x:si>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</x:si>
  <x:si>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</x:si>
  <x:si>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</x:si>
  <x:si>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</x:si>
  <x:si>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</x:si>
  <x:si>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</x:si>
  <x:si>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</x:si>
  <x:si>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</x:si>
  <x:si>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</x:si>
  <x:si>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</x:si>
  <x:si>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</x:si>
  <x:si>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</x:si>
  <x:si>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</x:si>
  <x:si>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</x:si>
  <x:si>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</x:si>
  <x:si>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</x:si>
  <x:si>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</x:si>
  <x:si>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</x:si>
  <x:si>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</x:si>
  <x:si>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</x:si>
  <x:si>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</x:si>
  <x:si>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</x:si>
  <x:si>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</x:si>
  <x:si>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</x:si>
  <x:si>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</x:si>
  <x:si>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</x:si>
  <x:si>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</x:si>
  <x:si>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400900010003</x:t>
  </x:si>
  <x:si>
    <x:t>DRAKE SCHOOL</x:t>
  </x:si>
  <x:si>
    <x:t>Elementary School</x:t>
  </x:si>
  <x:si>
    <x:t>K</x:t>
  </x:si>
  <x:si>
    <x:t>3</x:t>
  </x:si>
  <x:si>
    <x:t>Yes</x:t>
  </x:si>
  <x:si>
    <x:t>No</x:t>
  </x:si>
  <x:si>
    <x:t>400900010007</x:t>
  </x:si>
  <x:si>
    <x:t>NORTH TONAWANDA INTERMEDIATE SCHOOL</x:t>
  </x:si>
  <x:si>
    <x:t>4</x:t>
  </x:si>
  <x:si>
    <x:t>6</x:t>
  </x:si>
  <x:si>
    <x:t>400900010008</x:t>
  </x:si>
  <x:si>
    <x:t>OHIO ELEMENTARY SCHOOL</x:t>
  </x:si>
  <x:si>
    <x:t>400900010009</x:t>
  </x:si>
  <x:si>
    <x:t>SPRUCE SCHOOL</x:t>
  </x:si>
  <x:si>
    <x:t>400900010011</x:t>
  </x:si>
  <x:si>
    <x:t>NORTH TONAWANDA HIGH SCHOOL</x:t>
  </x:si>
  <x:si>
    <x:t>Senior High School</x:t>
  </x:si>
  <x:si>
    <x:t>9</x:t>
  </x:si>
  <x:si>
    <x:t>12</x:t>
  </x:si>
  <x:si>
    <x:t>400900010012</x:t>
  </x:si>
  <x:si>
    <x:t>NORTH TONAWANDA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</x:si>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</x:sst>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81554500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1200000</x:v>
      </x:c>
      <x:c r="E15" s="10" t="n">
        <x:v>3972417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334300</x:v>
      </x:c>
      <x:c r="E16" s="10" t="n">
        <x:v>1096200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6825905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334300</x:v>
      </x:c>
      <x:c r="E24" s="10" t="n">
        <x:v>1096200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4027276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974372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368362</x:v>
      </x:c>
      <x:c r="E33" s="10" t="n">
        <x:v>0</x:v>
      </x:c>
      <x:c r="F33" s="7" t="n">
        <x:v>25</x:v>
      </x:c>
      <x:c r="G33" s="132" t="n">
        <x:v>14734.48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318361</x:v>
      </x:c>
      <x:c r="E35" s="10" t="n">
        <x:v>0</x:v>
      </x:c>
      <x:c r="F35" s="7" t="n">
        <x:v>4</x:v>
      </x:c>
      <x:c r="G35" s="132" t="n">
        <x:v>79590.25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285690</x:v>
      </x:c>
      <x:c r="E36" s="10" t="n">
        <x:v>0</x:v>
      </x:c>
      <x:c r="F36" s="7" t="n">
        <x:v>120</x:v>
      </x:c>
      <x:c r="G36" s="132" t="n">
        <x:v>2380.75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5333036</x:v>
      </x:c>
      <x:c r="E37" s="10" t="n">
        <x:v>0</x:v>
      </x:c>
      <x:c r="F37" s="7" t="n">
        <x:v>173</x:v>
      </x:c>
      <x:c r="G37" s="132" t="n">
        <x:v>30826.7976878613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2024537</x:v>
      </x:c>
      <x:c r="E38" s="10" t="n">
        <x:v>0</x:v>
      </x:c>
      <x:c r="F38" s="7" t="n">
        <x:v>50</x:v>
      </x:c>
      <x:c r="G38" s="132" t="n">
        <x:v>40490.74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325000</x:v>
      </x:c>
      <x:c r="E41" s="10" t="n">
        <x:v>0</x:v>
      </x:c>
      <x:c r="F41" s="7" t="n">
        <x:v>150</x:v>
      </x:c>
      <x:c r="G41" s="132" t="n">
        <x:v>2166.66666666667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79500</x:v>
      </x:c>
      <x:c r="F42" s="7" t="n">
        <x:v>1</x:v>
      </x:c>
      <x:c r="G42" s="132" t="n">
        <x:v>79500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200000</x:v>
      </x:c>
      <x:c r="F44" s="7" t="n">
        <x:v>277</x:v>
      </x:c>
      <x:c r="G44" s="132" t="n">
        <x:v>722.02166064982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3173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49178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1189175</x:v>
      </x:c>
      <x:c r="E63" s="10" t="n">
        <x:v>0</x:v>
      </x:c>
      <x:c r="F63" s="84" t="n">
        <x:v>10</x:v>
      </x:c>
      <x:c r="G63" s="132" t="n">
        <x:v>118917.5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4931695</x:v>
      </x:c>
      <x:c r="E64" s="10" t="n">
        <x:v>992876</x:v>
      </x:c>
      <x:c r="F64" s="84" t="n">
        <x:v>60</x:v>
      </x:c>
      <x:c r="G64" s="132" t="n">
        <x:v>98742.85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1599603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1694620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408951</x:v>
      </x:c>
      <x:c r="E72" s="10" t="n">
        <x:v>0</x:v>
      </x:c>
      <x:c r="F72" s="84" t="n">
        <x:v>3</x:v>
      </x:c>
      <x:c r="G72" s="132" t="n">
        <x:v>136317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209713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10000</x:v>
      </x:c>
      <x:c r="E75" s="10" t="n">
        <x:v>10000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188931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19402203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39329448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252</x:v>
      </x:c>
      <x:c r="L8" s="107" t="n">
        <x:v>0</x:v>
      </x:c>
      <x:c r="M8" s="107" t="n">
        <x:v>0</x:v>
      </x:c>
      <x:c r="N8" s="107" t="n">
        <x:v>153</x:v>
      </x:c>
      <x:c r="O8" s="107" t="n">
        <x:v>0</x:v>
      </x:c>
      <x:c r="P8" s="107" t="n">
        <x:v>54</x:v>
      </x:c>
      <x:c r="Q8" s="108" t="n">
        <x:v>5</x:v>
      </x:c>
      <x:c r="R8" s="108" t="n">
        <x:v>21</x:v>
      </x:c>
      <x:c r="S8" s="108" t="n">
        <x:v>4</x:v>
      </x:c>
      <x:c r="T8" s="108" t="n">
        <x:v>1</x:v>
      </x:c>
      <x:c r="U8" s="108" t="n">
        <x:v>2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705</x:v>
      </x:c>
      <x:c r="L9" s="107" t="n">
        <x:v>0</x:v>
      </x:c>
      <x:c r="M9" s="107" t="n">
        <x:v>0</x:v>
      </x:c>
      <x:c r="N9" s="107" t="n">
        <x:v>323</x:v>
      </x:c>
      <x:c r="O9" s="107" t="n">
        <x:v>8</x:v>
      </x:c>
      <x:c r="P9" s="107" t="n">
        <x:v>116</x:v>
      </x:c>
      <x:c r="Q9" s="108" t="n">
        <x:v>12</x:v>
      </x:c>
      <x:c r="R9" s="108" t="n">
        <x:v>59</x:v>
      </x:c>
      <x:c r="S9" s="108" t="n">
        <x:v>15</x:v>
      </x:c>
      <x:c r="T9" s="108" t="n">
        <x:v>2</x:v>
      </x:c>
      <x:c r="U9" s="108" t="n">
        <x:v>7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363</x:v>
      </x:c>
      <x:c r="L10" s="107" t="n">
        <x:v>0</x:v>
      </x:c>
      <x:c r="M10" s="107" t="n">
        <x:v>0</x:v>
      </x:c>
      <x:c r="N10" s="107" t="n">
        <x:v>105</x:v>
      </x:c>
      <x:c r="O10" s="107" t="n">
        <x:v>14</x:v>
      </x:c>
      <x:c r="P10" s="107" t="n">
        <x:v>33</x:v>
      </x:c>
      <x:c r="Q10" s="108" t="n">
        <x:v>1</x:v>
      </x:c>
      <x:c r="R10" s="108" t="n">
        <x:v>24</x:v>
      </x:c>
      <x:c r="S10" s="108" t="n">
        <x:v>5</x:v>
      </x:c>
      <x:c r="T10" s="108" t="n">
        <x:v>1</x:v>
      </x:c>
      <x:c r="U10" s="108" t="n">
        <x:v>3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327</x:v>
      </x:c>
      <x:c r="L11" s="107" t="n">
        <x:v>0</x:v>
      </x:c>
      <x:c r="M11" s="107" t="n">
        <x:v>0</x:v>
      </x:c>
      <x:c r="N11" s="107" t="n">
        <x:v>193</x:v>
      </x:c>
      <x:c r="O11" s="107" t="n">
        <x:v>0</x:v>
      </x:c>
      <x:c r="P11" s="107" t="n">
        <x:v>74</x:v>
      </x:c>
      <x:c r="Q11" s="108" t="n">
        <x:v>3</x:v>
      </x:c>
      <x:c r="R11" s="108" t="n">
        <x:v>29</x:v>
      </x:c>
      <x:c r="S11" s="108" t="n">
        <x:v>13</x:v>
      </x:c>
      <x:c r="T11" s="108" t="n">
        <x:v>1</x:v>
      </x:c>
      <x:c r="U11" s="108" t="n">
        <x:v>4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147</x:v>
      </x:c>
      <x:c r="E12" s="170" t="s">
        <x:v>148</x:v>
      </x:c>
      <x:c r="F12" s="170" t="s">
        <x:v>149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1047</x:v>
      </x:c>
      <x:c r="L12" s="107" t="n">
        <x:v>0</x:v>
      </x:c>
      <x:c r="M12" s="107" t="n">
        <x:v>0</x:v>
      </x:c>
      <x:c r="N12" s="107" t="n">
        <x:v>365</x:v>
      </x:c>
      <x:c r="O12" s="107" t="n">
        <x:v>12</x:v>
      </x:c>
      <x:c r="P12" s="107" t="n">
        <x:v>199</x:v>
      </x:c>
      <x:c r="Q12" s="108" t="n">
        <x:v>11</x:v>
      </x:c>
      <x:c r="R12" s="108" t="n">
        <x:v>85</x:v>
      </x:c>
      <x:c r="S12" s="108" t="n">
        <x:v>15</x:v>
      </x:c>
      <x:c r="T12" s="108" t="n">
        <x:v>3</x:v>
      </x:c>
      <x:c r="U12" s="108" t="n">
        <x:v>12</x:v>
      </x:c>
      <x:c r="V12" s="108" t="n">
        <x:v>24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152</x:v>
      </x:c>
      <x:c r="E13" s="170" t="s">
        <x:v>153</x:v>
      </x:c>
      <x:c r="F13" s="170" t="s">
        <x:v>154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479</x:v>
      </x:c>
      <x:c r="L13" s="107" t="n">
        <x:v>0</x:v>
      </x:c>
      <x:c r="M13" s="107" t="n">
        <x:v>0</x:v>
      </x:c>
      <x:c r="N13" s="107" t="n">
        <x:v>203</x:v>
      </x:c>
      <x:c r="O13" s="107" t="n">
        <x:v>4</x:v>
      </x:c>
      <x:c r="P13" s="107" t="n">
        <x:v>76</x:v>
      </x:c>
      <x:c r="Q13" s="108" t="n">
        <x:v>9</x:v>
      </x:c>
      <x:c r="R13" s="108" t="n">
        <x:v>44</x:v>
      </x:c>
      <x:c r="S13" s="108" t="n">
        <x:v>11</x:v>
      </x:c>
      <x:c r="T13" s="108" t="n">
        <x:v>2</x:v>
      </x:c>
      <x:c r="U13" s="108" t="n">
        <x:v>6</x:v>
      </x:c>
      <x:c r="V13" s="108" t="n">
        <x:v>14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2313049</x:v>
      </x:c>
      <x:c r="E8" s="81" t="n">
        <x:v>557908</x:v>
      </x:c>
      <x:c r="F8" s="116" t="n">
        <x:v>1370691.55898834</x:v>
      </x:c>
      <x:c r="G8" s="81" t="n">
        <x:v>231916</x:v>
      </x:c>
      <x:c r="H8" s="81" t="n">
        <x:v>103617</x:v>
      </x:c>
      <x:c r="I8" s="117">
        <x:f>SUM(D8:H8)</x:f>
      </x:c>
      <x:c r="J8" s="81" t="n">
        <x:v>2752078</x:v>
      </x:c>
      <x:c r="K8" s="81" t="n">
        <x:v>0</x:v>
      </x:c>
      <x:c r="L8" s="81" t="n">
        <x:v>1018183</x:v>
      </x:c>
      <x:c r="M8" s="81" t="n">
        <x:v>0</x:v>
      </x:c>
      <x:c r="N8" s="81" t="n">
        <x:v>243341</x:v>
      </x:c>
      <x:c r="O8" s="81" t="n">
        <x:v>184867</x:v>
      </x:c>
      <x:c r="P8" s="81" t="n">
        <x:v>378712</x:v>
      </x:c>
      <x:c r="Q8" s="117">
        <x:f>SUM(J8:P8)</x:f>
      </x:c>
      <x:c r="R8" s="81" t="n">
        <x:v>4236290</x:v>
      </x:c>
      <x:c r="S8" s="81" t="n">
        <x:v>340891</x:v>
      </x:c>
      <x:c r="T8" s="59">
        <x:f>SUM('Part C'!$R8:$S8)</x:f>
      </x:c>
      <x:c r="U8" s="81" t="n">
        <x:v>16810.6746031746</x:v>
      </x:c>
      <x:c r="V8" s="81" t="n">
        <x:v>1352.74206349206</x:v>
      </x:c>
      <x:c r="W8" s="81" t="n">
        <x:v>945872.985817838</x:v>
      </x:c>
      <x:c r="X8" s="81" t="n">
        <x:v>5523053.98581784</x:v>
      </x:c>
      <x:c r="Y8" s="12" t="n">
        <x:v>21916.8808961025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5808384</x:v>
      </x:c>
      <x:c r="E9" s="81" t="n">
        <x:v>1624014</x:v>
      </x:c>
      <x:c r="F9" s="116" t="n">
        <x:v>3548477.111166</x:v>
      </x:c>
      <x:c r="G9" s="81" t="n">
        <x:v>648811</x:v>
      </x:c>
      <x:c r="H9" s="81" t="n">
        <x:v>345627</x:v>
      </x:c>
      <x:c r="I9" s="117">
        <x:f>SUM(D9:H9)</x:f>
      </x:c>
      <x:c r="J9" s="81" t="n">
        <x:v>7403403</x:v>
      </x:c>
      <x:c r="K9" s="81" t="n">
        <x:v>0</x:v>
      </x:c>
      <x:c r="L9" s="81" t="n">
        <x:v>2152739</x:v>
      </x:c>
      <x:c r="M9" s="81" t="n">
        <x:v>0</x:v>
      </x:c>
      <x:c r="N9" s="81" t="n">
        <x:v>448311</x:v>
      </x:c>
      <x:c r="O9" s="81" t="n">
        <x:v>473401</x:v>
      </x:c>
      <x:c r="P9" s="81" t="n">
        <x:v>1497461</x:v>
      </x:c>
      <x:c r="Q9" s="117">
        <x:f>SUM(J9:P9)</x:f>
      </x:c>
      <x:c r="R9" s="81" t="n">
        <x:v>11255655</x:v>
      </x:c>
      <x:c r="S9" s="81" t="n">
        <x:v>719660</x:v>
      </x:c>
      <x:c r="T9" s="59">
        <x:f>SUM('Part C'!$R9:$S9)</x:f>
      </x:c>
      <x:c r="U9" s="81" t="n">
        <x:v>15965.4680851064</x:v>
      </x:c>
      <x:c r="V9" s="81" t="n">
        <x:v>1020.79432624113</x:v>
      </x:c>
      <x:c r="W9" s="81" t="n">
        <x:v>2646192.28175229</x:v>
      </x:c>
      <x:c r="X9" s="81" t="n">
        <x:v>14621507.2817523</x:v>
      </x:c>
      <x:c r="Y9" s="12" t="n">
        <x:v>20739.7266407834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2453090</x:v>
      </x:c>
      <x:c r="E10" s="81" t="n">
        <x:v>605412</x:v>
      </x:c>
      <x:c r="F10" s="116" t="n">
        <x:v>1460231.85806996</x:v>
      </x:c>
      <x:c r="G10" s="81" t="n">
        <x:v>334069</x:v>
      </x:c>
      <x:c r="H10" s="81" t="n">
        <x:v>134968</x:v>
      </x:c>
      <x:c r="I10" s="117">
        <x:f>SUM(D10:H10)</x:f>
      </x:c>
      <x:c r="J10" s="81" t="n">
        <x:v>3215325</x:v>
      </x:c>
      <x:c r="K10" s="81" t="n">
        <x:v>0</x:v>
      </x:c>
      <x:c r="L10" s="81" t="n">
        <x:v>834525</x:v>
      </x:c>
      <x:c r="M10" s="81" t="n">
        <x:v>0</x:v>
      </x:c>
      <x:c r="N10" s="81" t="n">
        <x:v>195363</x:v>
      </x:c>
      <x:c r="O10" s="81" t="n">
        <x:v>250425</x:v>
      </x:c>
      <x:c r="P10" s="81" t="n">
        <x:v>492132</x:v>
      </x:c>
      <x:c r="Q10" s="117">
        <x:f>SUM(J10:P10)</x:f>
      </x:c>
      <x:c r="R10" s="81" t="n">
        <x:v>4753825</x:v>
      </x:c>
      <x:c r="S10" s="81" t="n">
        <x:v>233945</x:v>
      </x:c>
      <x:c r="T10" s="59">
        <x:f>SUM('Part C'!$R10:$S10)</x:f>
      </x:c>
      <x:c r="U10" s="81" t="n">
        <x:v>13095.9366391185</x:v>
      </x:c>
      <x:c r="V10" s="81" t="n">
        <x:v>644.476584022039</x:v>
      </x:c>
      <x:c r="W10" s="81" t="n">
        <x:v>1362507.51528522</x:v>
      </x:c>
      <x:c r="X10" s="81" t="n">
        <x:v>6350277.51528522</x:v>
      </x:c>
      <x:c r="Y10" s="12" t="n">
        <x:v>17493.8774525764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3077073</x:v>
      </x:c>
      <x:c r="E11" s="81" t="n">
        <x:v>899002</x:v>
      </x:c>
      <x:c r="F11" s="116" t="n">
        <x:v>1898312.11000532</x:v>
      </x:c>
      <x:c r="G11" s="81" t="n">
        <x:v>300938</x:v>
      </x:c>
      <x:c r="H11" s="81" t="n">
        <x:v>127381</x:v>
      </x:c>
      <x:c r="I11" s="117">
        <x:f>SUM(D11:H11)</x:f>
      </x:c>
      <x:c r="J11" s="81" t="n">
        <x:v>3724788</x:v>
      </x:c>
      <x:c r="K11" s="81" t="n">
        <x:v>0</x:v>
      </x:c>
      <x:c r="L11" s="81" t="n">
        <x:v>1437099</x:v>
      </x:c>
      <x:c r="M11" s="81" t="n">
        <x:v>0</x:v>
      </x:c>
      <x:c r="N11" s="81" t="n">
        <x:v>242177</x:v>
      </x:c>
      <x:c r="O11" s="81" t="n">
        <x:v>238399</x:v>
      </x:c>
      <x:c r="P11" s="81" t="n">
        <x:v>660243</x:v>
      </x:c>
      <x:c r="Q11" s="117">
        <x:f>SUM(J11:P11)</x:f>
      </x:c>
      <x:c r="R11" s="81" t="n">
        <x:v>5872693</x:v>
      </x:c>
      <x:c r="S11" s="81" t="n">
        <x:v>430013</x:v>
      </x:c>
      <x:c r="T11" s="59">
        <x:f>SUM('Part C'!$R11:$S11)</x:f>
      </x:c>
      <x:c r="U11" s="81" t="n">
        <x:v>17959.3058103976</x:v>
      </x:c>
      <x:c r="V11" s="81" t="n">
        <x:v>1315.0244648318</x:v>
      </x:c>
      <x:c r="W11" s="81" t="n">
        <x:v>1227382.80302553</x:v>
      </x:c>
      <x:c r="X11" s="81" t="n">
        <x:v>7530088.80302553</x:v>
      </x:c>
      <x:c r="Y11" s="12" t="n">
        <x:v>23027.7945046652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7747695</x:v>
      </x:c>
      <x:c r="E12" s="81" t="n">
        <x:v>2614719</x:v>
      </x:c>
      <x:c r="F12" s="116" t="n">
        <x:v>4947365.42572479</x:v>
      </x:c>
      <x:c r="G12" s="81" t="n">
        <x:v>1041679</x:v>
      </x:c>
      <x:c r="H12" s="81" t="n">
        <x:v>803924</x:v>
      </x:c>
      <x:c r="I12" s="117">
        <x:f>SUM(D12:H12)</x:f>
      </x:c>
      <x:c r="J12" s="81" t="n">
        <x:v>10049864</x:v>
      </x:c>
      <x:c r="K12" s="81" t="n">
        <x:v>0</x:v>
      </x:c>
      <x:c r="L12" s="81" t="n">
        <x:v>2841160</x:v>
      </x:c>
      <x:c r="M12" s="81" t="n">
        <x:v>0</x:v>
      </x:c>
      <x:c r="N12" s="81" t="n">
        <x:v>868625</x:v>
      </x:c>
      <x:c r="O12" s="81" t="n">
        <x:v>855307</x:v>
      </x:c>
      <x:c r="P12" s="81" t="n">
        <x:v>2540428</x:v>
      </x:c>
      <x:c r="Q12" s="117">
        <x:f>SUM(J12:P12)</x:f>
      </x:c>
      <x:c r="R12" s="81" t="n">
        <x:v>16342147</x:v>
      </x:c>
      <x:c r="S12" s="81" t="n">
        <x:v>813238</x:v>
      </x:c>
      <x:c r="T12" s="59">
        <x:f>SUM('Part C'!$R12:$S12)</x:f>
      </x:c>
      <x:c r="U12" s="81" t="n">
        <x:v>15608.5453677173</x:v>
      </x:c>
      <x:c r="V12" s="81" t="n">
        <x:v>776.731614135626</x:v>
      </x:c>
      <x:c r="W12" s="81" t="n">
        <x:v>3929877.04821935</x:v>
      </x:c>
      <x:c r="X12" s="81" t="n">
        <x:v>21085262.0482193</x:v>
      </x:c>
      <x:c r="Y12" s="12" t="n">
        <x:v>20138.7412112888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4261614</x:v>
      </x:c>
      <x:c r="E13" s="81" t="n">
        <x:v>1381477</x:v>
      </x:c>
      <x:c r="F13" s="116" t="n">
        <x:v>2694201.68964671</x:v>
      </x:c>
      <x:c r="G13" s="81" t="n">
        <x:v>476566</x:v>
      </x:c>
      <x:c r="H13" s="81" t="n">
        <x:v>317922</x:v>
      </x:c>
      <x:c r="I13" s="117">
        <x:f>SUM(D13:H13)</x:f>
      </x:c>
      <x:c r="J13" s="81" t="n">
        <x:v>5731038</x:v>
      </x:c>
      <x:c r="K13" s="81" t="n">
        <x:v>0</x:v>
      </x:c>
      <x:c r="L13" s="81" t="n">
        <x:v>1270460</x:v>
      </x:c>
      <x:c r="M13" s="81" t="n">
        <x:v>0</x:v>
      </x:c>
      <x:c r="N13" s="81" t="n">
        <x:v>500749</x:v>
      </x:c>
      <x:c r="O13" s="81" t="n">
        <x:v>430370</x:v>
      </x:c>
      <x:c r="P13" s="81" t="n">
        <x:v>1199163</x:v>
      </x:c>
      <x:c r="Q13" s="117">
        <x:f>SUM(J13:P13)</x:f>
      </x:c>
      <x:c r="R13" s="81" t="n">
        <x:v>8679486</x:v>
      </x:c>
      <x:c r="S13" s="81" t="n">
        <x:v>452294</x:v>
      </x:c>
      <x:c r="T13" s="59">
        <x:f>SUM('Part C'!$R13:$S13)</x:f>
      </x:c>
      <x:c r="U13" s="81" t="n">
        <x:v>18120.012526096</x:v>
      </x:c>
      <x:c r="V13" s="81" t="n">
        <x:v>944.246346555324</x:v>
      </x:c>
      <x:c r="W13" s="81" t="n">
        <x:v>1797909.36589978</x:v>
      </x:c>
      <x:c r="X13" s="81" t="n">
        <x:v>10929689.3658998</x:v>
      </x:c>
      <x:c r="Y13" s="12" t="n">
        <x:v>22817.7231020872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1</x:v>
      </x:c>
      <x:c r="F19" s="7" t="n">
        <x:v>40</x:v>
      </x:c>
      <x:c r="G19" s="7" t="n">
        <x:v>80</x:v>
      </x:c>
      <x:c r="H19" s="7" t="n">
        <x:v>0</x:v>
      </x:c>
      <x:c r="I19" s="7" t="n">
        <x:v>0</x:v>
      </x:c>
      <x:c r="J19" s="17">
        <x:f>SUM(F19:I19)</x:f>
      </x:c>
      <x:c r="K19" s="81" t="n">
        <x:v>285690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