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<x:sst xmlns:x="http://schemas.openxmlformats.org/spreadsheetml/2006/main" count="236" uniqueCount="236">
  <x:si>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</x:si>
  <x:si>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</x:si>
  <x:si>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Newfield</x:t>
  </x:si>
  <x:si>
    <x:t>BEDS Code</x:t>
  </x:si>
  <x:si>
    <x:t>610901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</x:si>
  <x:si>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</x:si>
  <x:si>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</x:si>
  <x:si>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</x:si>
  <x:si>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</x:si>
  <x:si>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</x:si>
  <x:si>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David Shaw</x:t>
  </x:si>
  <x:si>
    <x:t>Street Address Line 1</x:t>
  </x:si>
  <x:si>
    <x:t>247 Main Street</x:t>
  </x:si>
  <x:si>
    <x:t>Title of Contact</x:t>
  </x:si>
  <x:si>
    <x:t>Business Administrator</x:t>
  </x:si>
  <x:si>
    <x:t>Street Address Line 2</x:t>
  </x:si>
  <x:si>
    <x:t/>
  </x:si>
  <x:si>
    <x:t>Email Address</x:t>
  </x:si>
  <x:si>
    <x:t>dshaw@newfieldschools.org</x:t>
  </x:si>
  <x:si>
    <x:t>City</x:t>
  </x:si>
  <x:si>
    <x:t>Phone Number</x:t>
  </x:si>
  <x:si>
    <x:t>6075649955</x:t>
  </x:si>
  <x:si>
    <x:t>Zip Code</x:t>
  </x:si>
  <x:si>
    <x:t>14867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</x:si>
  <x:si>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</x:si>
  <x:si>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</x:si>
  <x:si>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</x:si>
  <x:si>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</x:si>
  <x:si>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</x:si>
  <x:si>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</x:si>
  <x:si>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</x:si>
  <x:si>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</x:si>
  <x:si>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</x:si>
  <x:si>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</x:si>
  <x:si>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</x:si>
  <x:si>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</x:si>
  <x:si>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</x:si>
  <x:si>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</x:si>
  <x:si>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</x:si>
  <x:si>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</x:si>
  <x:si>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</x:si>
  <x:si>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</x:si>
  <x:si>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</x:si>
  <x:si>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</x:si>
  <x:si>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</x:si>
  <x:si>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</x:si>
  <x:si>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</x:si>
  <x:si>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</x:si>
  <x:si>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</x:si>
  <x:si>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</x:si>
  <x:si>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</x:si>
  <x:si>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</x:si>
  <x:si>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</x:si>
  <x:si>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</x:si>
  <x:si>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</x:si>
  <x:si>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</x:si>
  <x:si>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</x:si>
  <x:si>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</x:si>
  <x:si>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</x:si>
  <x:si>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</x:si>
  <x:si>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</x:si>
  <x:si>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</x:si>
  <x:si>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</x:si>
  <x:si>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</x:si>
  <x:si>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</x:si>
  <x:si>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</x:si>
  <x:si>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</x:si>
  <x:si>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</x:si>
  <x:si>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</x:si>
  <x:si>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</x:si>
  <x:si>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</x:si>
  <x:si>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</x:si>
  <x:si>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</x:si>
  <x:si>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</x:si>
  <x:si>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</x:si>
  <x:si>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</x:si>
  <x:si>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</x:si>
  <x:si>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</x:si>
  <x:si>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</x:si>
  <x:si>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</x:si>
  <x:si>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</x:si>
  <x:si>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</x:si>
  <x:si>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</x:si>
  <x:si>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</x:si>
  <x:si>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</x:si>
  <x:si>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</x:si>
  <x:si>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</x:si>
  <x:si>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</x:si>
  <x:si>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</x:si>
  <x:si>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</x:si>
  <x:si>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</x:si>
  <x:si>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</x:si>
  <x:si>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</x:si>
  <x:si>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</x:si>
  <x:si>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</x:si>
  <x:si>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</x:si>
  <x:si>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</x:si>
  <x:si>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</x:si>
  <x:si>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</x:si>
  <x:si>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</x:si>
  <x:si>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</x:si>
  <x:si>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</x:si>
  <x:si>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</x:si>
  <x:si>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</x:si>
  <x:si>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</x:si>
  <x:si>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</x:si>
  <x:si>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</x:si>
  <x:si>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</x:si>
  <x:si>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</x:si>
  <x:si>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</x:si>
  <x:si>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</x:si>
  <x:si>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</x:si>
  <x:si>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</x:si>
  <x:si>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</x:si>
  <x:si>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</x:si>
  <x:si>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</x:si>
  <x:si>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</x:si>
  <x:si>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</x:si>
  <x:si>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</x:si>
  <x:si>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</x:si>
  <x:si>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</x:si>
  <x:si>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</x:si>
  <x:si>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</x:si>
  <x:si>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</x:si>
  <x:si>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</x:si>
  <x:si>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</x:si>
  <x:si>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</x:si>
  <x:si>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</x:si>
  <x:si>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</x:si>
  <x:si>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</x:si>
  <x:si>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610901040002</x:t>
  </x:si>
  <x:si>
    <x:t>Newfield Elementary</x:t>
  </x:si>
  <x:si>
    <x:t>Elementary School</x:t>
  </x:si>
  <x:si>
    <x:t>Pre-K</x:t>
  </x:si>
  <x:si>
    <x:t>5</x:t>
  </x:si>
  <x:si>
    <x:t>Yes</x:t>
  </x:si>
  <x:si>
    <x:t>No</x:t>
  </x:si>
  <x:si>
    <x:t>610901040003</x:t>
  </x:si>
  <x:si>
    <x:t>Newfield Middle</x:t>
  </x:si>
  <x:si>
    <x:t>Senior High School</x:t>
  </x:si>
  <x:si>
    <x:t>6</x:t>
  </x:si>
  <x:si>
    <x:t>8</x:t>
  </x:si>
  <x:si>
    <x:t>610901040004</x:t>
  </x:si>
  <x:si>
    <x:t>Newfield High</x:t>
  </x:si>
  <x:si>
    <x:t>Middle/Junior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</x:si>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</x:sst>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21779140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339885</x:v>
      </x:c>
      <x:c r="E15" s="10" t="n">
        <x:v>1871491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251480</x:v>
      </x:c>
      <x:c r="E16" s="10" t="n">
        <x:v>420980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3236025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251480</x:v>
      </x:c>
      <x:c r="E24" s="10" t="n">
        <x:v>420980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740741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249785.27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75000</x:v>
      </x:c>
      <x:c r="E33" s="10" t="n">
        <x:v>0</x:v>
      </x:c>
      <x:c r="F33" s="7" t="n">
        <x:v>5</x:v>
      </x:c>
      <x:c r="G33" s="132" t="n">
        <x:v>15000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</x:v>
      </x:c>
      <x:c r="E43" s="10" t="n">
        <x:v>0</x:v>
      </x:c>
      <x:c r="F43" s="7" t="n">
        <x:v>5</x:v>
      </x:c>
      <x:c r="G43" s="132" t="n">
        <x:v>100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718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30445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788414</x:v>
      </x:c>
      <x:c r="E63" s="10" t="n">
        <x:v>0</x:v>
      </x:c>
      <x:c r="F63" s="84" t="n">
        <x:v>6</x:v>
      </x:c>
      <x:c r="G63" s="132" t="n">
        <x:v>131402.333333333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1137801</x:v>
      </x:c>
      <x:c r="E64" s="10" t="n">
        <x:v>0</x:v>
      </x:c>
      <x:c r="F64" s="84" t="n">
        <x:v>21</x:v>
      </x:c>
      <x:c r="G64" s="132" t="n">
        <x:v>54181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556555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422163.63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61594</x:v>
      </x:c>
      <x:c r="E72" s="10" t="n">
        <x:v>0</x:v>
      </x:c>
      <x:c r="F72" s="84" t="n">
        <x:v>1</x:v>
      </x:c>
      <x:c r="G72" s="132" t="n">
        <x:v>61594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75000</x:v>
      </x:c>
      <x:c r="E75" s="10" t="n">
        <x:v>0</x:v>
      </x:c>
      <x:c r="F75" s="84" t="n">
        <x:v>1</x:v>
      </x:c>
      <x:c r="G75" s="132" t="n">
        <x:v>75000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8373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95000</x:v>
      </x:c>
      <x:c r="E77" s="10" t="n">
        <x:v>0</x:v>
      </x:c>
      <x:c r="F77" s="84" t="n">
        <x:v>1</x:v>
      </x:c>
      <x:c r="G77" s="132" t="n">
        <x:v>95000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85375.97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918767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5149032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8869210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340</x:v>
      </x:c>
      <x:c r="L8" s="107" t="n">
        <x:v>31</x:v>
      </x:c>
      <x:c r="M8" s="107" t="n">
        <x:v>0</x:v>
      </x:c>
      <x:c r="N8" s="107" t="n">
        <x:v>189</x:v>
      </x:c>
      <x:c r="O8" s="107" t="n">
        <x:v>0</x:v>
      </x:c>
      <x:c r="P8" s="107" t="n">
        <x:v>79</x:v>
      </x:c>
      <x:c r="Q8" s="108" t="n">
        <x:v>6</x:v>
      </x:c>
      <x:c r="R8" s="108" t="n">
        <x:v>33</x:v>
      </x:c>
      <x:c r="S8" s="108" t="n">
        <x:v>16</x:v>
      </x:c>
      <x:c r="T8" s="108" t="n">
        <x:v>1</x:v>
      </x:c>
      <x:c r="U8" s="108" t="n">
        <x:v>3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172</x:v>
      </x:c>
      <x:c r="L9" s="107" t="n">
        <x:v>0</x:v>
      </x:c>
      <x:c r="M9" s="107" t="n">
        <x:v>0</x:v>
      </x:c>
      <x:c r="N9" s="107" t="n">
        <x:v>128</x:v>
      </x:c>
      <x:c r="O9" s="107" t="n">
        <x:v>0</x:v>
      </x:c>
      <x:c r="P9" s="107" t="n">
        <x:v>33</x:v>
      </x:c>
      <x:c r="Q9" s="108" t="n">
        <x:v>3</x:v>
      </x:c>
      <x:c r="R9" s="108" t="n">
        <x:v>23</x:v>
      </x:c>
      <x:c r="S9" s="108" t="n">
        <x:v>4</x:v>
      </x:c>
      <x:c r="T9" s="108" t="n">
        <x:v>0.5</x:v>
      </x:c>
      <x:c r="U9" s="108" t="n">
        <x:v>2</x:v>
      </x:c>
      <x:c r="V9" s="108" t="n">
        <x:v>7.5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206</x:v>
      </x:c>
      <x:c r="L10" s="107" t="n">
        <x:v>0</x:v>
      </x:c>
      <x:c r="M10" s="107" t="n">
        <x:v>0</x:v>
      </x:c>
      <x:c r="N10" s="107" t="n">
        <x:v>131</x:v>
      </x:c>
      <x:c r="O10" s="107" t="n">
        <x:v>0</x:v>
      </x:c>
      <x:c r="P10" s="107" t="n">
        <x:v>34</x:v>
      </x:c>
      <x:c r="Q10" s="108" t="n">
        <x:v>4</x:v>
      </x:c>
      <x:c r="R10" s="108" t="n">
        <x:v>19</x:v>
      </x:c>
      <x:c r="S10" s="108" t="n">
        <x:v>3</x:v>
      </x:c>
      <x:c r="T10" s="108" t="n">
        <x:v>0.5</x:v>
      </x:c>
      <x:c r="U10" s="108" t="n">
        <x:v>2</x:v>
      </x:c>
      <x:c r="V10" s="108" t="n">
        <x:v>5.5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2600145</x:v>
      </x:c>
      <x:c r="E8" s="81" t="n">
        <x:v>704726</x:v>
      </x:c>
      <x:c r="F8" s="116" t="n">
        <x:v>1576293.73087513</x:v>
      </x:c>
      <x:c r="G8" s="81" t="n">
        <x:v>1465254</x:v>
      </x:c>
      <x:c r="H8" s="81" t="n">
        <x:v>408001</x:v>
      </x:c>
      <x:c r="I8" s="117">
        <x:f>SUM(D8:H8)</x:f>
      </x:c>
      <x:c r="J8" s="81" t="n">
        <x:v>3167125</x:v>
      </x:c>
      <x:c r="K8" s="81" t="n">
        <x:v>345260</x:v>
      </x:c>
      <x:c r="L8" s="81" t="n">
        <x:v>2171943</x:v>
      </x:c>
      <x:c r="M8" s="81" t="n">
        <x:v>0</x:v>
      </x:c>
      <x:c r="N8" s="81" t="n">
        <x:v>211909</x:v>
      </x:c>
      <x:c r="O8" s="81" t="n">
        <x:v>544950</x:v>
      </x:c>
      <x:c r="P8" s="81" t="n">
        <x:v>313233</x:v>
      </x:c>
      <x:c r="Q8" s="117">
        <x:f>SUM(J8:P8)</x:f>
      </x:c>
      <x:c r="R8" s="81" t="n">
        <x:v>5740236</x:v>
      </x:c>
      <x:c r="S8" s="81" t="n">
        <x:v>1014184</x:v>
      </x:c>
      <x:c r="T8" s="59">
        <x:f>SUM('Part C'!$R8:$S8)</x:f>
      </x:c>
      <x:c r="U8" s="81" t="n">
        <x:v>15472.3342318059</x:v>
      </x:c>
      <x:c r="V8" s="81" t="n">
        <x:v>2733.64959568733</x:v>
      </x:c>
      <x:c r="W8" s="81" t="n">
        <x:v>2070213.97943925</x:v>
      </x:c>
      <x:c r="X8" s="81" t="n">
        <x:v>8824633.97943925</x:v>
      </x:c>
      <x:c r="Y8" s="12" t="n">
        <x:v>23786.0754162783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1485366</x:v>
      </x:c>
      <x:c r="E9" s="81" t="n">
        <x:v>392201</x:v>
      </x:c>
      <x:c r="F9" s="116" t="n">
        <x:v>895525.753167982</x:v>
      </x:c>
      <x:c r="G9" s="81" t="n">
        <x:v>888636</x:v>
      </x:c>
      <x:c r="H9" s="81" t="n">
        <x:v>289506</x:v>
      </x:c>
      <x:c r="I9" s="117">
        <x:f>SUM(D9:H9)</x:f>
      </x:c>
      <x:c r="J9" s="81" t="n">
        <x:v>1937985</x:v>
      </x:c>
      <x:c r="K9" s="81" t="n">
        <x:v>0</x:v>
      </x:c>
      <x:c r="L9" s="81" t="n">
        <x:v>1315942</x:v>
      </x:c>
      <x:c r="M9" s="81" t="n">
        <x:v>0</x:v>
      </x:c>
      <x:c r="N9" s="81" t="n">
        <x:v>110710</x:v>
      </x:c>
      <x:c r="O9" s="81" t="n">
        <x:v>326895</x:v>
      </x:c>
      <x:c r="P9" s="81" t="n">
        <x:v>259704</x:v>
      </x:c>
      <x:c r="Q9" s="117">
        <x:f>SUM(J9:P9)</x:f>
      </x:c>
      <x:c r="R9" s="81" t="n">
        <x:v>3484026</x:v>
      </x:c>
      <x:c r="S9" s="81" t="n">
        <x:v>467210</x:v>
      </x:c>
      <x:c r="T9" s="59">
        <x:f>SUM('Part C'!$R9:$S9)</x:f>
      </x:c>
      <x:c r="U9" s="81" t="n">
        <x:v>20255.9651162791</x:v>
      </x:c>
      <x:c r="V9" s="81" t="n">
        <x:v>2716.33720930233</x:v>
      </x:c>
      <x:c r="W9" s="81" t="n">
        <x:v>959775.753271028</x:v>
      </x:c>
      <x:c r="X9" s="81" t="n">
        <x:v>4911011.75327103</x:v>
      </x:c>
      <x:c r="Y9" s="12" t="n">
        <x:v>28552.3939143664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1489056</x:v>
      </x:c>
      <x:c r="E10" s="81" t="n">
        <x:v>534902</x:v>
      </x:c>
      <x:c r="F10" s="116" t="n">
        <x:v>965348.513438063</x:v>
      </x:c>
      <x:c r="G10" s="81" t="n">
        <x:v>1456862</x:v>
      </x:c>
      <x:c r="H10" s="81" t="n">
        <x:v>282152</x:v>
      </x:c>
      <x:c r="I10" s="117">
        <x:f>SUM(D10:H10)</x:f>
      </x:c>
      <x:c r="J10" s="81" t="n">
        <x:v>2677348</x:v>
      </x:c>
      <x:c r="K10" s="81" t="n">
        <x:v>0</x:v>
      </x:c>
      <x:c r="L10" s="81" t="n">
        <x:v>1098748</x:v>
      </x:c>
      <x:c r="M10" s="81" t="n">
        <x:v>0</x:v>
      </x:c>
      <x:c r="N10" s="81" t="n">
        <x:v>213018</x:v>
      </x:c>
      <x:c r="O10" s="81" t="n">
        <x:v>280841</x:v>
      </x:c>
      <x:c r="P10" s="81" t="n">
        <x:v>458365</x:v>
      </x:c>
      <x:c r="Q10" s="117">
        <x:f>SUM(J10:P10)</x:f>
      </x:c>
      <x:c r="R10" s="81" t="n">
        <x:v>4338223</x:v>
      </x:c>
      <x:c r="S10" s="81" t="n">
        <x:v>390097</x:v>
      </x:c>
      <x:c r="T10" s="59">
        <x:f>SUM('Part C'!$R10:$S10)</x:f>
      </x:c>
      <x:c r="U10" s="81" t="n">
        <x:v>21059.3349514563</x:v>
      </x:c>
      <x:c r="V10" s="81" t="n">
        <x:v>1893.67475728155</x:v>
      </x:c>
      <x:c r="W10" s="81" t="n">
        <x:v>1149498.86728972</x:v>
      </x:c>
      <x:c r="X10" s="81" t="n">
        <x:v>5877818.86728972</x:v>
      </x:c>
      <x:c r="Y10" s="12" t="n">
        <x:v>28533.1012975229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26</x:v>
      </x:c>
      <x:c r="G8" s="119" t="n">
        <x:v>0</x:v>
      </x:c>
      <x:c r="H8" s="119" t="n">
        <x:v>5</x:v>
      </x:c>
      <x:c r="I8" s="119" t="n">
        <x:v>0</x:v>
      </x:c>
      <x:c r="J8" s="120">
        <x:f>SUM(F8:I8)</x:f>
      </x:c>
      <x:c r="K8" s="81" t="n">
        <x:v>345260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14686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14686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28688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28688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1</x:v>
      </x:c>
      <x:c r="P10" s="81" t="n">
        <x:v>0</x:v>
      </x:c>
      <x:c r="Q10" s="81" t="n">
        <x:v>41626</x:v>
      </x:c>
      <x:c r="R10" s="81" t="n">
        <x:v>0</x:v>
      </x:c>
      <x:c r="S10" s="81" t="n">
        <x:v>0</x:v>
      </x:c>
      <x:c r="T10" s="81" t="n">
        <x:v>0</x:v>
      </x:c>
      <x:c r="U10" s="81" t="n">
        <x:v>15000</x:v>
      </x:c>
      <x:c r="V10" s="117">
        <x:f>SUM(P10:U10)</x:f>
      </x:c>
      <x:c r="W10" s="81" t="n">
        <x:v>56626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