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<x:sst xmlns:x="http://schemas.openxmlformats.org/spreadsheetml/2006/main" count="243" uniqueCount="243">
  <x:si>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</x:si>
  <x:si>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</x:si>
  <x:si>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Newfane</x:t>
  </x:si>
  <x:si>
    <x:t>BEDS Code</x:t>
  </x:si>
  <x:si>
    <x:t>400601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</x:si>
  <x:si>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</x:si>
  <x:si>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</x:si>
  <x:si>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</x:si>
  <x:si>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</x:si>
  <x:si>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</x:si>
  <x:si>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KEVIN KLUMPP</x:t>
  </x:si>
  <x:si>
    <x:t>Street Address Line 1</x:t>
  </x:si>
  <x:si>
    <x:t>6273 CHARLOTTEVILLE</x:t>
  </x:si>
  <x:si>
    <x:t>Title of Contact</x:t>
  </x:si>
  <x:si>
    <x:t>District Treasurer/Coord of Business Operations</x:t>
  </x:si>
  <x:si>
    <x:t>Street Address Line 2</x:t>
  </x:si>
  <x:si>
    <x:t/>
  </x:si>
  <x:si>
    <x:t>Email Address</x:t>
  </x:si>
  <x:si>
    <x:t>kklumpp@newfanecentralschools.org</x:t>
  </x:si>
  <x:si>
    <x:t>City</x:t>
  </x:si>
  <x:si>
    <x:t>NEWFANE</x:t>
  </x:si>
  <x:si>
    <x:t>Phone Number</x:t>
  </x:si>
  <x:si>
    <x:t>7167786888</x:t>
  </x:si>
  <x:si>
    <x:t>Zip Code</x:t>
  </x:si>
  <x:si>
    <x:t>14108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</x:si>
  <x:si>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</x:si>
  <x:si>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</x:si>
  <x:si>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</x:si>
  <x:si>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</x:si>
  <x:si>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</x:si>
  <x:si>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</x:si>
  <x:si>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</x:si>
  <x:si>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</x:si>
  <x:si>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</x:si>
  <x:si>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</x:si>
  <x:si>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</x:si>
  <x:si>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</x:si>
  <x:si>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</x:si>
  <x:si>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</x:si>
  <x:si>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</x:si>
  <x:si>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</x:si>
  <x:si>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</x:si>
  <x:si>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</x:si>
  <x:si>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</x:si>
  <x:si>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</x:si>
  <x:si>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</x:si>
  <x:si>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</x:si>
  <x:si>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</x:si>
  <x:si>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</x:si>
  <x:si>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</x:si>
  <x:si>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</x:si>
  <x:si>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</x:si>
  <x:si>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</x:si>
  <x:si>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</x:si>
  <x:si>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</x:si>
  <x:si>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</x:si>
  <x:si>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</x:si>
  <x:si>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</x:si>
  <x:si>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</x:si>
  <x:si>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</x:si>
  <x:si>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</x:si>
  <x:si>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</x:si>
  <x:si>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</x:si>
  <x:si>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</x:si>
  <x:si>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</x:si>
  <x:si>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</x:si>
  <x:si>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</x:si>
  <x:si>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</x:si>
  <x:si>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</x:si>
  <x:si>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</x:si>
  <x:si>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</x:si>
  <x:si>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</x:si>
  <x:si>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</x:si>
  <x:si>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</x:si>
  <x:si>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</x:si>
  <x:si>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</x:si>
  <x:si>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</x:si>
  <x:si>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</x:si>
  <x:si>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</x:si>
  <x:si>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</x:si>
  <x:si>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</x:si>
  <x:si>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</x:si>
  <x:si>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</x:si>
  <x:si>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</x:si>
  <x:si>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</x:si>
  <x:si>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</x:si>
  <x:si>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</x:si>
  <x:si>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</x:si>
  <x:si>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</x:si>
  <x:si>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</x:si>
  <x:si>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</x:si>
  <x:si>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</x:si>
  <x:si>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</x:si>
  <x:si>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</x:si>
  <x:si>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</x:si>
  <x:si>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</x:si>
  <x:si>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</x:si>
  <x:si>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</x:si>
  <x:si>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</x:si>
  <x:si>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</x:si>
  <x:si>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</x:si>
  <x:si>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</x:si>
  <x:si>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</x:si>
  <x:si>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</x:si>
  <x:si>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</x:si>
  <x:si>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</x:si>
  <x:si>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</x:si>
  <x:si>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</x:si>
  <x:si>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</x:si>
  <x:si>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</x:si>
  <x:si>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</x:si>
  <x:si>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</x:si>
  <x:si>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</x:si>
  <x:si>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</x:si>
  <x:si>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</x:si>
  <x:si>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</x:si>
  <x:si>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</x:si>
  <x:si>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</x:si>
  <x:si>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</x:si>
  <x:si>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</x:si>
  <x:si>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</x:si>
  <x:si>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</x:si>
  <x:si>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</x:si>
  <x:si>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</x:si>
  <x:si>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</x:si>
  <x:si>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</x:si>
  <x:si>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</x:si>
  <x:si>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</x:si>
  <x:si>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</x:si>
  <x:si>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</x:si>
  <x:si>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</x:si>
  <x:si>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400601060001</x:t>
  </x:si>
  <x:si>
    <x:t>NEWFANE EARLY CHILDHOOD CENTER</x:t>
  </x:si>
  <x:si>
    <x:t>30</x:t>
  </x:si>
  <x:si>
    <x:t>Pre-K Only</x:t>
  </x:si>
  <x:si>
    <x:t>Pre-K</x:t>
  </x:si>
  <x:si>
    <x:t>Yes</x:t>
  </x:si>
  <x:si>
    <x:t>No</x:t>
  </x:si>
  <x:si>
    <x:t>400601060002</x:t>
  </x:si>
  <x:si>
    <x:t>NEWFANE ELEMENTARY SCHOOL</x:t>
  </x:si>
  <x:si>
    <x:t>40</x:t>
  </x:si>
  <x:si>
    <x:t>Elementary School</x:t>
  </x:si>
  <x:si>
    <x:t>K</x:t>
  </x:si>
  <x:si>
    <x:t>4</x:t>
  </x:si>
  <x:si>
    <x:t>400601060006</x:t>
  </x:si>
  <x:si>
    <x:t>NEWFANE SENIOR HIGH SCHOOL</x:t>
  </x:si>
  <x:si>
    <x:t>70</x:t>
  </x:si>
  <x:si>
    <x:t>Senior High School</x:t>
  </x:si>
  <x:si>
    <x:t>5</x:t>
  </x:si>
  <x:si>
    <x:t>8</x:t>
  </x:si>
  <x:si>
    <x:t>400601060008</x:t>
  </x:si>
  <x:si>
    <x:t>NEWFANE MIDDLE SCHOOL</x:t>
  </x:si>
  <x:si>
    <x:t>60</x:t>
  </x:si>
  <x:si>
    <x:t>Middle/Junior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</x:si>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</x:sst>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36017331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487576</x:v>
      </x:c>
      <x:c r="E15" s="10" t="n">
        <x:v>1813657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616000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450000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619000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1898638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592000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2930717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21825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85000</x:v>
      </x:c>
      <x:c r="E35" s="10" t="n">
        <x:v>0</x:v>
      </x:c>
      <x:c r="F35" s="7" t="n">
        <x:v>2</x:v>
      </x:c>
      <x:c r="G35" s="132" t="n">
        <x:v>42500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850000</x:v>
      </x:c>
      <x:c r="E38" s="10" t="n">
        <x:v>0</x:v>
      </x:c>
      <x:c r="F38" s="7" t="n">
        <x:v>17</x:v>
      </x:c>
      <x:c r="G38" s="132" t="n">
        <x:v>50000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1270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26500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745834</x:v>
      </x:c>
      <x:c r="E63" s="10" t="n">
        <x:v>0</x:v>
      </x:c>
      <x:c r="F63" s="84" t="n">
        <x:v>8</x:v>
      </x:c>
      <x:c r="G63" s="132" t="n">
        <x:v>93229.25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2356771</x:v>
      </x:c>
      <x:c r="E64" s="10" t="n">
        <x:v>138392</x:v>
      </x:c>
      <x:c r="F64" s="84" t="n">
        <x:v>22</x:v>
      </x:c>
      <x:c r="G64" s="132" t="n">
        <x:v>113416.5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1189365</x:v>
      </x:c>
      <x:c r="E65" s="10" t="n">
        <x:v>0</x:v>
      </x:c>
      <x:c r="F65" s="84" t="n">
        <x:v>0.5</x:v>
      </x:c>
      <x:c r="G65" s="132" t="n">
        <x:v>2378730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820352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7400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60000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2500</x:v>
      </x:c>
      <x:c r="E74" s="10" t="n">
        <x:v>0</x:v>
      </x:c>
      <x:c r="F74" s="84" t="n">
        <x:v>0.2</x:v>
      </x:c>
      <x:c r="G74" s="132" t="n">
        <x:v>12500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288000</x:v>
      </x:c>
      <x:c r="E76" s="10" t="n">
        <x:v>0</x:v>
      </x:c>
      <x:c r="F76" s="84" t="n">
        <x:v>2</x:v>
      </x:c>
      <x:c r="G76" s="132" t="n">
        <x:v>144000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69156</x:v>
      </x:c>
      <x:c r="E77" s="10" t="n">
        <x:v>0</x:v>
      </x:c>
      <x:c r="F77" s="84" t="n">
        <x:v>1</x:v>
      </x:c>
      <x:c r="G77" s="132" t="n">
        <x:v>69156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72607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1525000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8662299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15694328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0</x:v>
      </x:c>
      <x:c r="L8" s="107" t="n">
        <x:v>67</x:v>
      </x:c>
      <x:c r="M8" s="107" t="n">
        <x:v>0</x:v>
      </x:c>
      <x:c r="N8" s="107" t="n">
        <x:v>0</x:v>
      </x:c>
      <x:c r="O8" s="107" t="n">
        <x:v>0</x:v>
      </x:c>
      <x:c r="P8" s="107" t="n">
        <x:v>0</x:v>
      </x:c>
      <x:c r="Q8" s="108" t="n">
        <x:v>1</x:v>
      </x:c>
      <x:c r="R8" s="108" t="n">
        <x:v>1</x:v>
      </x:c>
      <x:c r="S8" s="108" t="n">
        <x:v>2</x:v>
      </x:c>
      <x:c r="T8" s="108" t="n">
        <x:v>1</x:v>
      </x:c>
      <x:c r="U8" s="108" t="n">
        <x:v>2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415</x:v>
      </x:c>
      <x:c r="L9" s="107" t="n">
        <x:v>0</x:v>
      </x:c>
      <x:c r="M9" s="107" t="n">
        <x:v>0</x:v>
      </x:c>
      <x:c r="N9" s="107" t="n">
        <x:v>228</x:v>
      </x:c>
      <x:c r="O9" s="107" t="n">
        <x:v>0</x:v>
      </x:c>
      <x:c r="P9" s="107" t="n">
        <x:v>79</x:v>
      </x:c>
      <x:c r="Q9" s="108" t="n">
        <x:v>5</x:v>
      </x:c>
      <x:c r="R9" s="108" t="n">
        <x:v>32</x:v>
      </x:c>
      <x:c r="S9" s="108" t="n">
        <x:v>12</x:v>
      </x:c>
      <x:c r="T9" s="108" t="n">
        <x:v>1</x:v>
      </x:c>
      <x:c r="U9" s="108" t="n">
        <x:v>5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470</x:v>
      </x:c>
      <x:c r="L10" s="107" t="n">
        <x:v>0</x:v>
      </x:c>
      <x:c r="M10" s="107" t="n">
        <x:v>0</x:v>
      </x:c>
      <x:c r="N10" s="107" t="n">
        <x:v>174</x:v>
      </x:c>
      <x:c r="O10" s="107" t="n">
        <x:v>0</x:v>
      </x:c>
      <x:c r="P10" s="107" t="n">
        <x:v>67</x:v>
      </x:c>
      <x:c r="Q10" s="108" t="n">
        <x:v>6</x:v>
      </x:c>
      <x:c r="R10" s="108" t="n">
        <x:v>31</x:v>
      </x:c>
      <x:c r="S10" s="108" t="n">
        <x:v>6</x:v>
      </x:c>
      <x:c r="T10" s="108" t="n">
        <x:v>3</x:v>
      </x:c>
      <x:c r="U10" s="108" t="n">
        <x:v>5.5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153</x:v>
      </x:c>
      <x:c r="E11" s="170" t="s">
        <x:v>154</x:v>
      </x:c>
      <x:c r="F11" s="170" t="s">
        <x:v>155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385</x:v>
      </x:c>
      <x:c r="L11" s="107" t="n">
        <x:v>0</x:v>
      </x:c>
      <x:c r="M11" s="107" t="n">
        <x:v>0</x:v>
      </x:c>
      <x:c r="N11" s="107" t="n">
        <x:v>258</x:v>
      </x:c>
      <x:c r="O11" s="107" t="n">
        <x:v>0</x:v>
      </x:c>
      <x:c r="P11" s="107" t="n">
        <x:v>69</x:v>
      </x:c>
      <x:c r="Q11" s="108" t="n">
        <x:v>8</x:v>
      </x:c>
      <x:c r="R11" s="108" t="n">
        <x:v>30</x:v>
      </x:c>
      <x:c r="S11" s="108" t="n">
        <x:v>7</x:v>
      </x:c>
      <x:c r="T11" s="108" t="n">
        <x:v>2</x:v>
      </x:c>
      <x:c r="U11" s="108" t="n">
        <x:v>4.5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156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135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190410</x:v>
      </x:c>
      <x:c r="E8" s="81" t="n">
        <x:v>260114</x:v>
      </x:c>
      <x:c r="F8" s="116" t="n">
        <x:v>204884.496786102</x:v>
      </x:c>
      <x:c r="G8" s="81" t="n">
        <x:v>26410</x:v>
      </x:c>
      <x:c r="H8" s="81" t="n">
        <x:v>115085</x:v>
      </x:c>
      <x:c r="I8" s="117">
        <x:f>SUM(D8:H8)</x:f>
      </x:c>
      <x:c r="J8" s="81" t="n">
        <x:v>19542</x:v>
      </x:c>
      <x:c r="K8" s="81" t="n">
        <x:v>488151</x:v>
      </x:c>
      <x:c r="L8" s="81" t="n">
        <x:v>0</x:v>
      </x:c>
      <x:c r="M8" s="81" t="n">
        <x:v>0</x:v>
      </x:c>
      <x:c r="N8" s="81" t="n">
        <x:v>194077</x:v>
      </x:c>
      <x:c r="O8" s="81" t="n">
        <x:v>32010</x:v>
      </x:c>
      <x:c r="P8" s="81" t="n">
        <x:v>63123</x:v>
      </x:c>
      <x:c r="Q8" s="117">
        <x:f>SUM(J8:P8)</x:f>
      </x:c>
      <x:c r="R8" s="81" t="n">
        <x:v>691697</x:v>
      </x:c>
      <x:c r="S8" s="81" t="n">
        <x:v>105207</x:v>
      </x:c>
      <x:c r="T8" s="59">
        <x:f>SUM('Part C'!$R8:$S8)</x:f>
      </x:c>
      <x:c r="U8" s="81" t="n">
        <x:v>10323.8358208955</x:v>
      </x:c>
      <x:c r="V8" s="81" t="n">
        <x:v>1570.25373134328</x:v>
      </x:c>
      <x:c r="W8" s="81" t="n">
        <x:v>365913.058339566</x:v>
      </x:c>
      <x:c r="X8" s="81" t="n">
        <x:v>1162817.05833957</x:v>
      </x:c>
      <x:c r="Y8" s="12" t="n">
        <x:v>17355.4784826801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3571158</x:v>
      </x:c>
      <x:c r="E9" s="81" t="n">
        <x:v>1021263</x:v>
      </x:c>
      <x:c r="F9" s="116" t="n">
        <x:v>2088492.21265666</x:v>
      </x:c>
      <x:c r="G9" s="81" t="n">
        <x:v>1018420</x:v>
      </x:c>
      <x:c r="H9" s="81" t="n">
        <x:v>433675</x:v>
      </x:c>
      <x:c r="I9" s="117">
        <x:f>SUM(D9:H9)</x:f>
      </x:c>
      <x:c r="J9" s="81" t="n">
        <x:v>4283031</x:v>
      </x:c>
      <x:c r="K9" s="81" t="n">
        <x:v>0</x:v>
      </x:c>
      <x:c r="L9" s="81" t="n">
        <x:v>2184229</x:v>
      </x:c>
      <x:c r="M9" s="81" t="n">
        <x:v>0</x:v>
      </x:c>
      <x:c r="N9" s="81" t="n">
        <x:v>333213</x:v>
      </x:c>
      <x:c r="O9" s="81" t="n">
        <x:v>242758</x:v>
      </x:c>
      <x:c r="P9" s="81" t="n">
        <x:v>1089777</x:v>
      </x:c>
      <x:c r="Q9" s="117">
        <x:f>SUM(J9:P9)</x:f>
      </x:c>
      <x:c r="R9" s="81" t="n">
        <x:v>7491622</x:v>
      </x:c>
      <x:c r="S9" s="81" t="n">
        <x:v>641385</x:v>
      </x:c>
      <x:c r="T9" s="59">
        <x:f>SUM('Part C'!$R9:$S9)</x:f>
      </x:c>
      <x:c r="U9" s="81" t="n">
        <x:v>18052.1012048193</x:v>
      </x:c>
      <x:c r="V9" s="81" t="n">
        <x:v>1545.50602409639</x:v>
      </x:c>
      <x:c r="W9" s="81" t="n">
        <x:v>2266476.40613313</x:v>
      </x:c>
      <x:c r="X9" s="81" t="n">
        <x:v>10399483.4061331</x:v>
      </x:c>
      <x:c r="Y9" s="12" t="n">
        <x:v>25058.9961593569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3218874</x:v>
      </x:c>
      <x:c r="E10" s="81" t="n">
        <x:v>1233657</x:v>
      </x:c>
      <x:c r="F10" s="116" t="n">
        <x:v>2024874.53134466</x:v>
      </x:c>
      <x:c r="G10" s="81" t="n">
        <x:v>1486490</x:v>
      </x:c>
      <x:c r="H10" s="81" t="n">
        <x:v>690509</x:v>
      </x:c>
      <x:c r="I10" s="117">
        <x:f>SUM(D10:H10)</x:f>
      </x:c>
      <x:c r="J10" s="81" t="n">
        <x:v>4203355</x:v>
      </x:c>
      <x:c r="K10" s="81" t="n">
        <x:v>0</x:v>
      </x:c>
      <x:c r="L10" s="81" t="n">
        <x:v>2348695</x:v>
      </x:c>
      <x:c r="M10" s="81" t="n">
        <x:v>0</x:v>
      </x:c>
      <x:c r="N10" s="81" t="n">
        <x:v>455110</x:v>
      </x:c>
      <x:c r="O10" s="81" t="n">
        <x:v>338220</x:v>
      </x:c>
      <x:c r="P10" s="81" t="n">
        <x:v>1309024</x:v>
      </x:c>
      <x:c r="Q10" s="117">
        <x:f>SUM(J10:P10)</x:f>
      </x:c>
      <x:c r="R10" s="81" t="n">
        <x:v>8118258</x:v>
      </x:c>
      <x:c r="S10" s="81" t="n">
        <x:v>536145</x:v>
      </x:c>
      <x:c r="T10" s="59">
        <x:f>SUM('Part C'!$R10:$S10)</x:f>
      </x:c>
      <x:c r="U10" s="81" t="n">
        <x:v>17272.8893617021</x:v>
      </x:c>
      <x:c r="V10" s="81" t="n">
        <x:v>1140.73404255319</x:v>
      </x:c>
      <x:c r="W10" s="81" t="n">
        <x:v>2566852.7973074</x:v>
      </x:c>
      <x:c r="X10" s="81" t="n">
        <x:v>11221255.7973074</x:v>
      </x:c>
      <x:c r="Y10" s="12" t="n">
        <x:v>23875.0123346966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3265960</x:v>
      </x:c>
      <x:c r="E11" s="81" t="n">
        <x:v>921357</x:v>
      </x:c>
      <x:c r="F11" s="116" t="n">
        <x:v>1904263.33875419</x:v>
      </x:c>
      <x:c r="G11" s="81" t="n">
        <x:v>960281</x:v>
      </x:c>
      <x:c r="H11" s="81" t="n">
        <x:v>449330</x:v>
      </x:c>
      <x:c r="I11" s="117">
        <x:f>SUM(D11:H11)</x:f>
      </x:c>
      <x:c r="J11" s="81" t="n">
        <x:v>3933475</x:v>
      </x:c>
      <x:c r="K11" s="81" t="n">
        <x:v>0</x:v>
      </x:c>
      <x:c r="L11" s="81" t="n">
        <x:v>1872223</x:v>
      </x:c>
      <x:c r="M11" s="81" t="n">
        <x:v>0</x:v>
      </x:c>
      <x:c r="N11" s="81" t="n">
        <x:v>437599</x:v>
      </x:c>
      <x:c r="O11" s="81" t="n">
        <x:v>308540</x:v>
      </x:c>
      <x:c r="P11" s="81" t="n">
        <x:v>949355</x:v>
      </x:c>
      <x:c r="Q11" s="117">
        <x:f>SUM(J11:P11)</x:f>
      </x:c>
      <x:c r="R11" s="81" t="n">
        <x:v>7108665</x:v>
      </x:c>
      <x:c r="S11" s="81" t="n">
        <x:v>392528</x:v>
      </x:c>
      <x:c r="T11" s="59">
        <x:f>SUM('Part C'!$R11:$S11)</x:f>
      </x:c>
      <x:c r="U11" s="81" t="n">
        <x:v>18464.0649350649</x:v>
      </x:c>
      <x:c r="V11" s="81" t="n">
        <x:v>1019.55324675325</x:v>
      </x:c>
      <x:c r="W11" s="81" t="n">
        <x:v>2102634.7382199</x:v>
      </x:c>
      <x:c r="X11" s="81" t="n">
        <x:v>9603827.73821989</x:v>
      </x:c>
      <x:c r="Y11" s="12" t="n">
        <x:v>24945.0071122595</x:v>
      </x:c>
    </x:row>
    <x:row r="12" spans="1:25" s="3" customFormat="1" ht="15" customHeight="1">
      <x:c r="A12" s="4" t="s">
        <x:v>156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136</x:v>
      </x:c>
      <x:c r="E8" s="170" t="s">
        <x:v>137</x:v>
      </x:c>
      <x:c r="F8" s="119" t="n">
        <x:v>0</x:v>
      </x:c>
      <x:c r="G8" s="119" t="n">
        <x:v>67</x:v>
      </x:c>
      <x:c r="H8" s="119" t="n">
        <x:v>0</x:v>
      </x:c>
      <x:c r="I8" s="119" t="n">
        <x:v>0</x:v>
      </x:c>
      <x:c r="J8" s="120">
        <x:f>SUM(F8:I8)</x:f>
      </x:c>
      <x:c r="K8" s="81" t="n">
        <x:v>233207</x:v>
      </x:c>
      <x:c r="L8" s="81" t="n">
        <x:v>254944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215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216</x:v>
      </x:c>
      <x:c r="G15" s="144" t="s"/>
      <x:c r="H15" s="144" t="s"/>
      <x:c r="I15" s="144" t="s"/>
      <x:c r="J15" s="135" t="s"/>
      <x:c r="K15" s="134" t="s">
        <x:v>217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218</x:v>
      </x:c>
      <x:c r="F16" s="97" t="s">
        <x:v>197</x:v>
      </x:c>
      <x:c r="G16" s="5" t="s">
        <x:v>198</x:v>
      </x:c>
      <x:c r="H16" s="5" t="s">
        <x:v>199</x:v>
      </x:c>
      <x:c r="I16" s="98" t="s">
        <x:v>200</x:v>
      </x:c>
      <x:c r="J16" s="11" t="s">
        <x:v>201</x:v>
      </x:c>
      <x:c r="K16" s="97" t="s">
        <x:v>202</x:v>
      </x:c>
      <x:c r="L16" s="5" t="s">
        <x:v>214</x:v>
      </x:c>
      <x:c r="M16" s="98" t="s">
        <x:v>219</x:v>
      </x:c>
      <x:c r="N16" s="61" t="s">
        <x:v>205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156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231</x:v>
      </x:c>
      <x:c r="C1" s="82" t="s">
        <x:v>232</x:v>
      </x:c>
    </x:row>
    <x:row r="2" spans="1:9" x14ac:dyDescent="0.3">
      <x:c r="A2" s="2" t="s">
        <x:v>141</x:v>
      </x:c>
      <x:c r="B2" s="83" t="s">
        <x:v>135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137</x:v>
      </x:c>
      <x:c r="D3" s="2" t="s">
        <x:v>141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134</x:v>
      </x:c>
      <x:c r="F4" s="2" t="s">
        <x:v>142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239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134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