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<x:sst xmlns:x="http://schemas.openxmlformats.org/spreadsheetml/2006/main" count="232" uniqueCount="232">
  <x:si>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</x:si>
  <x:si>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</x:si>
  <x:si>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New York Mills</x:t>
  </x:si>
  <x:si>
    <x:t>BEDS Code</x:t>
  </x:si>
  <x:si>
    <x:t>411504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</x:si>
  <x:si>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</x:si>
  <x:si>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</x:si>
  <x:si>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</x:si>
  <x:si>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</x:si>
  <x:si>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</x:si>
  <x:si>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Joanne Shelmidine</x:t>
  </x:si>
  <x:si>
    <x:t>Street Address Line 1</x:t>
  </x:si>
  <x:si>
    <x:t>1 Marauder Blvd.</x:t>
  </x:si>
  <x:si>
    <x:t>Title of Contact</x:t>
  </x:si>
  <x:si>
    <x:t>Superintendent</x:t>
  </x:si>
  <x:si>
    <x:t>Street Address Line 2</x:t>
  </x:si>
  <x:si>
    <x:t/>
  </x:si>
  <x:si>
    <x:t>Email Address</x:t>
  </x:si>
  <x:si>
    <x:t>jshelmidine@newyorkmills.org</x:t>
  </x:si>
  <x:si>
    <x:t>City</x:t>
  </x:si>
  <x:si>
    <x:t>Phone Number</x:t>
  </x:si>
  <x:si>
    <x:t>3157688127</x:t>
  </x:si>
  <x:si>
    <x:t>Zip Code</x:t>
  </x:si>
  <x:si>
    <x:t>13417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</x:si>
  <x:si>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</x:si>
  <x:si>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</x:si>
  <x:si>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</x:si>
  <x:si>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</x:si>
  <x:si>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</x:si>
  <x:si>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</x:si>
  <x:si>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</x:si>
  <x:si>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</x:si>
  <x:si>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</x:si>
  <x:si>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</x:si>
  <x:si>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</x:si>
  <x:si>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</x:si>
  <x:si>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</x:si>
  <x:si>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</x:si>
  <x:si>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</x:si>
  <x:si>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</x:si>
  <x:si>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</x:si>
  <x:si>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</x:si>
  <x:si>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</x:si>
  <x:si>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</x:si>
  <x:si>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</x:si>
  <x:si>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</x:si>
  <x:si>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</x:si>
  <x:si>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</x:si>
  <x:si>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</x:si>
  <x:si>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</x:si>
  <x:si>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</x:si>
  <x:si>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</x:si>
  <x:si>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</x:si>
  <x:si>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</x:si>
  <x:si>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</x:si>
  <x:si>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</x:si>
  <x:si>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</x:si>
  <x:si>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</x:si>
  <x:si>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</x:si>
  <x:si>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</x:si>
  <x:si>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</x:si>
  <x:si>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</x:si>
  <x:si>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</x:si>
  <x:si>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</x:si>
  <x:si>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</x:si>
  <x:si>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</x:si>
  <x:si>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</x:si>
  <x:si>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</x:si>
  <x:si>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</x:si>
  <x:si>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</x:si>
  <x:si>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</x:si>
  <x:si>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</x:si>
  <x:si>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</x:si>
  <x:si>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</x:si>
  <x:si>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</x:si>
  <x:si>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</x:si>
  <x:si>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</x:si>
  <x:si>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</x:si>
  <x:si>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</x:si>
  <x:si>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</x:si>
  <x:si>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</x:si>
  <x:si>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</x:si>
  <x:si>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</x:si>
  <x:si>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</x:si>
  <x:si>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</x:si>
  <x:si>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</x:si>
  <x:si>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</x:si>
  <x:si>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</x:si>
  <x:si>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</x:si>
  <x:si>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</x:si>
  <x:si>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</x:si>
  <x:si>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</x:si>
  <x:si>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</x:si>
  <x:si>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</x:si>
  <x:si>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</x:si>
  <x:si>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</x:si>
  <x:si>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</x:si>
  <x:si>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</x:si>
  <x:si>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</x:si>
  <x:si>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</x:si>
  <x:si>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</x:si>
  <x:si>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</x:si>
  <x:si>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</x:si>
  <x:si>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</x:si>
  <x:si>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</x:si>
  <x:si>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</x:si>
  <x:si>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</x:si>
  <x:si>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</x:si>
  <x:si>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</x:si>
  <x:si>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</x:si>
  <x:si>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</x:si>
  <x:si>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</x:si>
  <x:si>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</x:si>
  <x:si>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</x:si>
  <x:si>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</x:si>
  <x:si>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</x:si>
  <x:si>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</x:si>
  <x:si>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</x:si>
  <x:si>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</x:si>
  <x:si>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</x:si>
  <x:si>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</x:si>
  <x:si>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</x:si>
  <x:si>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</x:si>
  <x:si>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</x:si>
  <x:si>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</x:si>
  <x:si>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</x:si>
  <x:si>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</x:si>
  <x:si>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</x:si>
  <x:si>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</x:si>
  <x:si>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</x:si>
  <x:si>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411504020001</x:t>
  </x:si>
  <x:si>
    <x:t>NY MILLS JUNIOR-SENIOR HIGH SCHOOL</x:t>
  </x:si>
  <x:si>
    <x:t>Junior-Senior High School</x:t>
  </x:si>
  <x:si>
    <x:t>7</x:t>
  </x:si>
  <x:si>
    <x:t>12</x:t>
  </x:si>
  <x:si>
    <x:t>Yes</x:t>
  </x:si>
  <x:si>
    <x:t>No</x:t>
  </x:si>
  <x:si>
    <x:t>411504020003</x:t>
  </x:si>
  <x:si>
    <x:t>NY MILLS ELEMENTARY SCHOOL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</x:si>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</x:sst>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15495435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863520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23450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109500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1218284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23450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37300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503992</x:v>
      </x:c>
      <x:c r="E27" s="10" t="n">
        <x:v>11455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190200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13000</x:v>
      </x:c>
      <x:c r="E33" s="10" t="n">
        <x:v>0</x:v>
      </x:c>
      <x:c r="F33" s="7" t="n">
        <x:v>1</x:v>
      </x:c>
      <x:c r="G33" s="132" t="n">
        <x:v>13000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1520249</x:v>
      </x:c>
      <x:c r="E37" s="10" t="n">
        <x:v>0</x:v>
      </x:c>
      <x:c r="F37" s="7" t="n">
        <x:v>23</x:v>
      </x:c>
      <x:c r="G37" s="132" t="n">
        <x:v>66097.7826086956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200000</x:v>
      </x:c>
      <x:c r="E38" s="10" t="n">
        <x:v>0</x:v>
      </x:c>
      <x:c r="F38" s="7" t="n">
        <x:v>5</x:v>
      </x:c>
      <x:c r="G38" s="132" t="n">
        <x:v>40000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58500</x:v>
      </x:c>
      <x:c r="F41" s="7" t="n">
        <x:v>11</x:v>
      </x:c>
      <x:c r="G41" s="132" t="n">
        <x:v>5318.18181818182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511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28350</x:v>
      </x:c>
      <x:c r="E62" s="10" t="n">
        <x:v>0</x:v>
      </x:c>
      <x:c r="F62" s="84" t="n">
        <x:v>0.1</x:v>
      </x:c>
      <x:c r="G62" s="132" t="n">
        <x:v>283500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520937</x:v>
      </x:c>
      <x:c r="E63" s="10" t="n">
        <x:v>0</x:v>
      </x:c>
      <x:c r="F63" s="84" t="n">
        <x:v>4</x:v>
      </x:c>
      <x:c r="G63" s="132" t="n">
        <x:v>130234.25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717818</x:v>
      </x:c>
      <x:c r="E64" s="10" t="n">
        <x:v>0</x:v>
      </x:c>
      <x:c r="F64" s="84" t="n">
        <x:v>8</x:v>
      </x:c>
      <x:c r="G64" s="132" t="n">
        <x:v>89727.25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336000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195555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139415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24550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1105325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3341275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5577225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236</x:v>
      </x:c>
      <x:c r="L8" s="107" t="n">
        <x:v>0</x:v>
      </x:c>
      <x:c r="M8" s="107" t="n">
        <x:v>0</x:v>
      </x:c>
      <x:c r="N8" s="107" t="n">
        <x:v>88</x:v>
      </x:c>
      <x:c r="O8" s="107" t="n">
        <x:v>1</x:v>
      </x:c>
      <x:c r="P8" s="107" t="n">
        <x:v>46</x:v>
      </x:c>
      <x:c r="Q8" s="108" t="n">
        <x:v>5</x:v>
      </x:c>
      <x:c r="R8" s="108" t="n">
        <x:v>26</x:v>
      </x:c>
      <x:c r="S8" s="108" t="n">
        <x:v>3</x:v>
      </x:c>
      <x:c r="T8" s="108" t="n">
        <x:v>1</x:v>
      </x:c>
      <x:c r="U8" s="108" t="n">
        <x:v>4</x:v>
      </x:c>
      <x:c r="V8" s="108" t="n">
        <x:v>2.5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275</x:v>
      </x:c>
      <x:c r="L9" s="107" t="n">
        <x:v>0</x:v>
      </x:c>
      <x:c r="M9" s="107" t="n">
        <x:v>0</x:v>
      </x:c>
      <x:c r="N9" s="107" t="n">
        <x:v>152</x:v>
      </x:c>
      <x:c r="O9" s="107" t="n">
        <x:v>7</x:v>
      </x:c>
      <x:c r="P9" s="107" t="n">
        <x:v>53</x:v>
      </x:c>
      <x:c r="Q9" s="108" t="n">
        <x:v>1</x:v>
      </x:c>
      <x:c r="R9" s="108" t="n">
        <x:v>24</x:v>
      </x:c>
      <x:c r="S9" s="108" t="n">
        <x:v>13</x:v>
      </x:c>
      <x:c r="T9" s="108" t="n">
        <x:v>1</x:v>
      </x:c>
      <x:c r="U9" s="108" t="n">
        <x:v>3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2295888</x:v>
      </x:c>
      <x:c r="E8" s="81" t="n">
        <x:v>222955</x:v>
      </x:c>
      <x:c r="F8" s="116" t="n">
        <x:v>1009822.44859226</x:v>
      </x:c>
      <x:c r="G8" s="81" t="n">
        <x:v>855511</x:v>
      </x:c>
      <x:c r="H8" s="81" t="n">
        <x:v>201001</x:v>
      </x:c>
      <x:c r="I8" s="117">
        <x:f>SUM(D8:H8)</x:f>
      </x:c>
      <x:c r="J8" s="81" t="n">
        <x:v>3103061</x:v>
      </x:c>
      <x:c r="K8" s="81" t="n">
        <x:v>0</x:v>
      </x:c>
      <x:c r="L8" s="81" t="n">
        <x:v>820411</x:v>
      </x:c>
      <x:c r="M8" s="81" t="n">
        <x:v>0</x:v>
      </x:c>
      <x:c r="N8" s="81" t="n">
        <x:v>159644</x:v>
      </x:c>
      <x:c r="O8" s="81" t="n">
        <x:v>98410</x:v>
      </x:c>
      <x:c r="P8" s="81" t="n">
        <x:v>403651</x:v>
      </x:c>
      <x:c r="Q8" s="117">
        <x:f>SUM(J8:P8)</x:f>
      </x:c>
      <x:c r="R8" s="81" t="n">
        <x:v>4433899</x:v>
      </x:c>
      <x:c r="S8" s="81" t="n">
        <x:v>151278</x:v>
      </x:c>
      <x:c r="T8" s="59">
        <x:f>SUM('Part C'!$R8:$S8)</x:f>
      </x:c>
      <x:c r="U8" s="81" t="n">
        <x:v>18787.7076271186</x:v>
      </x:c>
      <x:c r="V8" s="81" t="n">
        <x:v>641.008474576271</x:v>
      </x:c>
      <x:c r="W8" s="81" t="n">
        <x:v>1416900.58708415</x:v>
      </x:c>
      <x:c r="X8" s="81" t="n">
        <x:v>6002077.58708415</x:v>
      </x:c>
      <x:c r="Y8" s="12" t="n">
        <x:v>25432.5321486616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2424546</x:v>
      </x:c>
      <x:c r="E9" s="81" t="n">
        <x:v>245036</x:v>
      </x:c>
      <x:c r="F9" s="116" t="n">
        <x:v>1070254.80824245</x:v>
      </x:c>
      <x:c r="G9" s="81" t="n">
        <x:v>820005</x:v>
      </x:c>
      <x:c r="H9" s="81" t="n">
        <x:v>283506</x:v>
      </x:c>
      <x:c r="I9" s="117">
        <x:f>SUM(D9:H9)</x:f>
      </x:c>
      <x:c r="J9" s="81" t="n">
        <x:v>3293969</x:v>
      </x:c>
      <x:c r="K9" s="81" t="n">
        <x:v>0</x:v>
      </x:c>
      <x:c r="L9" s="81" t="n">
        <x:v>956444</x:v>
      </x:c>
      <x:c r="M9" s="81" t="n">
        <x:v>0</x:v>
      </x:c>
      <x:c r="N9" s="81" t="n">
        <x:v>134005</x:v>
      </x:c>
      <x:c r="O9" s="81" t="n">
        <x:v>98410</x:v>
      </x:c>
      <x:c r="P9" s="81" t="n">
        <x:v>360520</x:v>
      </x:c>
      <x:c r="Q9" s="117">
        <x:f>SUM(J9:P9)</x:f>
      </x:c>
      <x:c r="R9" s="81" t="n">
        <x:v>4201061</x:v>
      </x:c>
      <x:c r="S9" s="81" t="n">
        <x:v>642287</x:v>
      </x:c>
      <x:c r="T9" s="59">
        <x:f>SUM('Part C'!$R9:$S9)</x:f>
      </x:c>
      <x:c r="U9" s="81" t="n">
        <x:v>15276.5854545455</x:v>
      </x:c>
      <x:c r="V9" s="81" t="n">
        <x:v>2335.58909090909</x:v>
      </x:c>
      <x:c r="W9" s="81" t="n">
        <x:v>1651049.41291585</x:v>
      </x:c>
      <x:c r="X9" s="81" t="n">
        <x:v>6494397.41291585</x:v>
      </x:c>
      <x:c r="Y9" s="12" t="n">
        <x:v>23615.9905924213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139</x:v>
      </x:c>
      <x:c r="B2" s="83" t="s">
        <x:v>160</x:v>
      </x:c>
      <x:c r="C2" s="83" t="s">
        <x:v>135</x:v>
      </x:c>
    </x:row>
    <x:row r="3" spans="1:9" x14ac:dyDescent="0.3">
      <x:c r="A3" s="2" t="s">
        <x:v>132</x:v>
      </x:c>
      <x:c r="B3" s="83" t="s">
        <x:v>220</x:v>
      </x:c>
      <x:c r="C3" s="83" t="s">
        <x:v>136</x:v>
      </x:c>
      <x:c r="D3" s="2" t="s">
        <x:v>139</x:v>
      </x:c>
      <x:c r="F3" s="2" t="s">
        <x:v>160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140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