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<x:sst xmlns:x="http://schemas.openxmlformats.org/spreadsheetml/2006/main" count="235" uniqueCount="235">
  <x:si>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</x:si>
  <x:si>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</x:si>
  <x:si>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Morrisville-Eaton</x:t>
  </x:si>
  <x:si>
    <x:t>BEDS Code</x:t>
  </x:si>
  <x:si>
    <x:t>250401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</x:si>
  <x:si>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</x:si>
  <x:si>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</x:si>
  <x:si>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</x:si>
  <x:si>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</x:si>
  <x:si>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</x:si>
  <x:si>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 Enigk</x:t>
  </x:si>
  <x:si>
    <x:t>Street Address Line 1</x:t>
  </x:si>
  <x:si>
    <x:t>5061 Fearon Rd.</x:t>
  </x:si>
  <x:si>
    <x:t>Title of Contact</x:t>
  </x:si>
  <x:si>
    <x:t>Business Administrator</x:t>
  </x:si>
  <x:si>
    <x:t>Street Address Line 2</x:t>
  </x:si>
  <x:si>
    <x:t/>
  </x:si>
  <x:si>
    <x:t>Email Address</x:t>
  </x:si>
  <x:si>
    <x:t>menigk@m-ecs.org</x:t>
  </x:si>
  <x:si>
    <x:t>City</x:t>
  </x:si>
  <x:si>
    <x:t>Morrisville</x:t>
  </x:si>
  <x:si>
    <x:t>Phone Number</x:t>
  </x:si>
  <x:si>
    <x:t>3156849158</x:t>
  </x:si>
  <x:si>
    <x:t>Zip Code</x:t>
  </x:si>
  <x:si>
    <x:t>13408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</x:si>
  <x:si>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</x:si>
  <x:si>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</x:si>
  <x:si>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</x:si>
  <x:si>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</x:si>
  <x:si>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</x:si>
  <x:si>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</x:si>
  <x:si>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</x:si>
  <x:si>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</x:si>
  <x:si>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</x:si>
  <x:si>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</x:si>
  <x:si>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</x:si>
  <x:si>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</x:si>
  <x:si>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</x:si>
  <x:si>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</x:si>
  <x:si>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</x:si>
  <x:si>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</x:si>
  <x:si>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</x:si>
  <x:si>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</x:si>
  <x:si>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</x:si>
  <x:si>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</x:si>
  <x:si>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</x:si>
  <x:si>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</x:si>
  <x:si>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</x:si>
  <x:si>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</x:si>
  <x:si>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</x:si>
  <x:si>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</x:si>
  <x:si>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</x:si>
  <x:si>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</x:si>
  <x:si>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</x:si>
  <x:si>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</x:si>
  <x:si>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</x:si>
  <x:si>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</x:si>
  <x:si>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</x:si>
  <x:si>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</x:si>
  <x:si>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</x:si>
  <x:si>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</x:si>
  <x:si>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</x:si>
  <x:si>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</x:si>
  <x:si>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</x:si>
  <x:si>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</x:si>
  <x:si>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</x:si>
  <x:si>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</x:si>
  <x:si>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</x:si>
  <x:si>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</x:si>
  <x:si>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</x:si>
  <x:si>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</x:si>
  <x:si>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</x:si>
  <x:si>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</x:si>
  <x:si>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</x:si>
  <x:si>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</x:si>
  <x:si>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</x:si>
  <x:si>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</x:si>
  <x:si>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</x:si>
  <x:si>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</x:si>
  <x:si>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</x:si>
  <x:si>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</x:si>
  <x:si>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</x:si>
  <x:si>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</x:si>
  <x:si>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</x:si>
  <x:si>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</x:si>
  <x:si>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</x:si>
  <x:si>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</x:si>
  <x:si>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</x:si>
  <x:si>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</x:si>
  <x:si>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</x:si>
  <x:si>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</x:si>
  <x:si>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</x:si>
  <x:si>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</x:si>
  <x:si>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</x:si>
  <x:si>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</x:si>
  <x:si>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</x:si>
  <x:si>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</x:si>
  <x:si>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</x:si>
  <x:si>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</x:si>
  <x:si>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</x:si>
  <x:si>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</x:si>
  <x:si>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</x:si>
  <x:si>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</x:si>
  <x:si>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</x:si>
  <x:si>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</x:si>
  <x:si>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</x:si>
  <x:si>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</x:si>
  <x:si>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</x:si>
  <x:si>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</x:si>
  <x:si>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</x:si>
  <x:si>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</x:si>
  <x:si>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</x:si>
  <x:si>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</x:si>
  <x:si>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</x:si>
  <x:si>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</x:si>
  <x:si>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</x:si>
  <x:si>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</x:si>
  <x:si>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</x:si>
  <x:si>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</x:si>
  <x:si>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</x:si>
  <x:si>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</x:si>
  <x:si>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</x:si>
  <x:si>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</x:si>
  <x:si>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</x:si>
  <x:si>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</x:si>
  <x:si>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</x:si>
  <x:si>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</x:si>
  <x:si>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</x:si>
  <x:si>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</x:si>
  <x:si>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</x:si>
  <x:si>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</x:si>
  <x:si>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250401040001</x:t>
  </x:si>
  <x:si>
    <x:t>EDWARD R ANDREWS ELEMENTARY SCHOOL</x:t>
  </x:si>
  <x:si>
    <x:t>10</x:t>
  </x:si>
  <x:si>
    <x:t>Elementary School</x:t>
  </x:si>
  <x:si>
    <x:t>Pre-K</x:t>
  </x:si>
  <x:si>
    <x:t>5</x:t>
  </x:si>
  <x:si>
    <x:t>Yes</x:t>
  </x:si>
  <x:si>
    <x:t>No</x:t>
  </x:si>
  <x:si>
    <x:t>250401040004</x:t>
  </x:si>
  <x:si>
    <x:t>MORRISVILLE MIDDLE SCH HIGH SCH</x:t>
  </x:si>
  <x:si>
    <x:t>30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</x:si>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</x:sst>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18388350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141600</x:v>
      </x:c>
      <x:c r="E15" s="10" t="n">
        <x:v>1251402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144145</x:v>
      </x:c>
      <x:c r="E16" s="10" t="n">
        <x:v>413374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207902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2156313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144145</x:v>
      </x:c>
      <x:c r="E24" s="10" t="n">
        <x:v>413374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1087423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370874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617283</x:v>
      </x:c>
      <x:c r="E37" s="10" t="n">
        <x:v>0</x:v>
      </x:c>
      <x:c r="F37" s="7" t="n">
        <x:v>16</x:v>
      </x:c>
      <x:c r="G37" s="132" t="n">
        <x:v>38580.1875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130750</x:v>
      </x:c>
      <x:c r="E38" s="10" t="n">
        <x:v>0</x:v>
      </x:c>
      <x:c r="F38" s="7" t="n">
        <x:v>2</x:v>
      </x:c>
      <x:c r="G38" s="132" t="n">
        <x:v>65375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20182</x:v>
      </x:c>
      <x:c r="E41" s="10" t="n">
        <x:v>0</x:v>
      </x:c>
      <x:c r="F41" s="7" t="n">
        <x:v>5</x:v>
      </x:c>
      <x:c r="G41" s="132" t="n">
        <x:v>4036.4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3517</x:v>
      </x:c>
      <x:c r="F43" s="7" t="n">
        <x:v>9</x:v>
      </x:c>
      <x:c r="G43" s="132" t="n">
        <x:v>390.777777777778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8856</x:v>
      </x:c>
      <x:c r="F44" s="7" t="n">
        <x:v>4</x:v>
      </x:c>
      <x:c r="G44" s="132" t="n">
        <x:v>2214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22426</x:v>
      </x:c>
      <x:c r="E62" s="10" t="n">
        <x:v>0</x:v>
      </x:c>
      <x:c r="F62" s="84" t="n">
        <x:v>1</x:v>
      </x:c>
      <x:c r="G62" s="132" t="n">
        <x:v>22426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666045</x:v>
      </x:c>
      <x:c r="E63" s="10" t="n">
        <x:v>0</x:v>
      </x:c>
      <x:c r="F63" s="84" t="n">
        <x:v>6</x:v>
      </x:c>
      <x:c r="G63" s="132" t="n">
        <x:v>111007.5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953397</x:v>
      </x:c>
      <x:c r="E64" s="10" t="n">
        <x:v>0</x:v>
      </x:c>
      <x:c r="F64" s="84" t="n">
        <x:v>10.5</x:v>
      </x:c>
      <x:c r="G64" s="132" t="n">
        <x:v>90799.7142857143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364472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382113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3735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199439</x:v>
      </x:c>
      <x:c r="E74" s="10" t="n">
        <x:v>73854</x:v>
      </x:c>
      <x:c r="F74" s="84" t="n">
        <x:v>4.4</x:v>
      </x:c>
      <x:c r="G74" s="132" t="n">
        <x:v>62112.0454545455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76232</x:v>
      </x:c>
      <x:c r="E77" s="10" t="n">
        <x:v>0</x:v>
      </x:c>
      <x:c r="F77" s="84" t="n">
        <x:v>1</x:v>
      </x:c>
      <x:c r="G77" s="132" t="n">
        <x:v>76232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34602</x:v>
      </x:c>
      <x:c r="E78" s="10" t="n">
        <x:v>10748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1666258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5204170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7794345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240</x:v>
      </x:c>
      <x:c r="L8" s="107" t="n">
        <x:v>21</x:v>
      </x:c>
      <x:c r="M8" s="107" t="n">
        <x:v>0</x:v>
      </x:c>
      <x:c r="N8" s="107" t="n">
        <x:v>136</x:v>
      </x:c>
      <x:c r="O8" s="107" t="n">
        <x:v>1</x:v>
      </x:c>
      <x:c r="P8" s="107" t="n">
        <x:v>66</x:v>
      </x:c>
      <x:c r="Q8" s="108" t="n">
        <x:v>4</x:v>
      </x:c>
      <x:c r="R8" s="108" t="n">
        <x:v>25</x:v>
      </x:c>
      <x:c r="S8" s="108" t="n">
        <x:v>13</x:v>
      </x:c>
      <x:c r="T8" s="108" t="n">
        <x:v>1</x:v>
      </x:c>
      <x:c r="U8" s="108" t="n">
        <x:v>3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304</x:v>
      </x:c>
      <x:c r="L9" s="107" t="n">
        <x:v>0</x:v>
      </x:c>
      <x:c r="M9" s="107" t="n">
        <x:v>0</x:v>
      </x:c>
      <x:c r="N9" s="107" t="n">
        <x:v>146</x:v>
      </x:c>
      <x:c r="O9" s="107" t="n">
        <x:v>1</x:v>
      </x:c>
      <x:c r="P9" s="107" t="n">
        <x:v>46</x:v>
      </x:c>
      <x:c r="Q9" s="108" t="n">
        <x:v>6</x:v>
      </x:c>
      <x:c r="R9" s="108" t="n">
        <x:v>27</x:v>
      </x:c>
      <x:c r="S9" s="108" t="n">
        <x:v>5</x:v>
      </x:c>
      <x:c r="T9" s="108" t="n">
        <x:v>1</x:v>
      </x:c>
      <x:c r="U9" s="108" t="n">
        <x:v>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2111133</x:v>
      </x:c>
      <x:c r="E8" s="81" t="n">
        <x:v>681914</x:v>
      </x:c>
      <x:c r="F8" s="116" t="n">
        <x:v>1267785.10546608</x:v>
      </x:c>
      <x:c r="G8" s="81" t="n">
        <x:v>803435</x:v>
      </x:c>
      <x:c r="H8" s="81" t="n">
        <x:v>122163</x:v>
      </x:c>
      <x:c r="I8" s="117">
        <x:f>SUM(D8:H8)</x:f>
      </x:c>
      <x:c r="J8" s="81" t="n">
        <x:v>3253158</x:v>
      </x:c>
      <x:c r="K8" s="81" t="n">
        <x:v>99759</x:v>
      </x:c>
      <x:c r="L8" s="81" t="n">
        <x:v>986511</x:v>
      </x:c>
      <x:c r="M8" s="81" t="n">
        <x:v>0</x:v>
      </x:c>
      <x:c r="N8" s="81" t="n">
        <x:v>232176</x:v>
      </x:c>
      <x:c r="O8" s="81" t="n">
        <x:v>208736</x:v>
      </x:c>
      <x:c r="P8" s="81" t="n">
        <x:v>206090</x:v>
      </x:c>
      <x:c r="Q8" s="117">
        <x:f>SUM(J8:P8)</x:f>
      </x:c>
      <x:c r="R8" s="81" t="n">
        <x:v>4407904</x:v>
      </x:c>
      <x:c r="S8" s="81" t="n">
        <x:v>578526</x:v>
      </x:c>
      <x:c r="T8" s="59">
        <x:f>SUM('Part C'!$R8:$S8)</x:f>
      </x:c>
      <x:c r="U8" s="81" t="n">
        <x:v>16888.5210727969</x:v>
      </x:c>
      <x:c r="V8" s="81" t="n">
        <x:v>2216.57471264368</x:v>
      </x:c>
      <x:c r="W8" s="81" t="n">
        <x:v>2057197.84247788</x:v>
      </x:c>
      <x:c r="X8" s="81" t="n">
        <x:v>7043627.84247788</x:v>
      </x:c>
      <x:c r="Y8" s="12" t="n">
        <x:v>26987.0798562371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2239217</x:v>
      </x:c>
      <x:c r="E9" s="81" t="n">
        <x:v>1003272</x:v>
      </x:c>
      <x:c r="F9" s="116" t="n">
        <x:v>1471790.22008495</x:v>
      </x:c>
      <x:c r="G9" s="81" t="n">
        <x:v>995260</x:v>
      </x:c>
      <x:c r="H9" s="81" t="n">
        <x:v>178962</x:v>
      </x:c>
      <x:c r="I9" s="117">
        <x:f>SUM(D9:H9)</x:f>
      </x:c>
      <x:c r="J9" s="81" t="n">
        <x:v>3479878</x:v>
      </x:c>
      <x:c r="K9" s="81" t="n">
        <x:v>0</x:v>
      </x:c>
      <x:c r="L9" s="81" t="n">
        <x:v>1008503</x:v>
      </x:c>
      <x:c r="M9" s="81" t="n">
        <x:v>0</x:v>
      </x:c>
      <x:c r="N9" s="81" t="n">
        <x:v>356569</x:v>
      </x:c>
      <x:c r="O9" s="81" t="n">
        <x:v>344592</x:v>
      </x:c>
      <x:c r="P9" s="81" t="n">
        <x:v>698959</x:v>
      </x:c>
      <x:c r="Q9" s="117">
        <x:f>SUM(J9:P9)</x:f>
      </x:c>
      <x:c r="R9" s="81" t="n">
        <x:v>5312599</x:v>
      </x:c>
      <x:c r="S9" s="81" t="n">
        <x:v>575901</x:v>
      </x:c>
      <x:c r="T9" s="59">
        <x:f>SUM('Part C'!$R9:$S9)</x:f>
      </x:c>
      <x:c r="U9" s="81" t="n">
        <x:v>17475.6546052632</x:v>
      </x:c>
      <x:c r="V9" s="81" t="n">
        <x:v>1894.41118421053</x:v>
      </x:c>
      <x:c r="W9" s="81" t="n">
        <x:v>2396123.15752212</x:v>
      </x:c>
      <x:c r="X9" s="81" t="n">
        <x:v>8284623.15752212</x:v>
      </x:c>
      <x:c r="Y9" s="12" t="n">
        <x:v>27252.0498602701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21</x:v>
      </x:c>
      <x:c r="H8" s="119" t="n">
        <x:v>0</x:v>
      </x:c>
      <x:c r="I8" s="119" t="n">
        <x:v>0</x:v>
      </x:c>
      <x:c r="J8" s="120">
        <x:f>SUM(F8:I8)</x:f>
      </x:c>
      <x:c r="K8" s="81" t="n">
        <x:v>99759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222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