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<x:sst xmlns:x="http://schemas.openxmlformats.org/spreadsheetml/2006/main" count="232" uniqueCount="232">
  <x:si>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</x:si>
  <x:si>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</x:si>
  <x:si>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Moravia</x:t>
  </x:si>
  <x:si>
    <x:t>BEDS Code</x:t>
  </x:si>
  <x:si>
    <x:t>051301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</x:si>
  <x:si>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</x:si>
  <x:si>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</x:si>
  <x:si>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</x:si>
  <x:si>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</x:si>
  <x:si>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</x:si>
  <x:si>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Jeff Lawrence</x:t>
  </x:si>
  <x:si>
    <x:t>Street Address Line 1</x:t>
  </x:si>
  <x:si>
    <x:t>68 South Main Street, PO Box 1189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</x:si>
  <x:si>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</x:si>
  <x:si>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</x:si>
  <x:si>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</x:si>
  <x:si>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</x:si>
  <x:si>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</x:si>
  <x:si>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jlawrence@moraviaschool.org</x:t>
  </x:si>
  <x:si>
    <x:t>City</x:t>
  </x:si>
  <x:si>
    <x:t>Phone Number</x:t>
  </x:si>
  <x:si>
    <x:t>3154972670</x:t>
  </x:si>
  <x:si>
    <x:t>Zip Code</x:t>
  </x:si>
  <x:si>
    <x:t>13118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</x:si>
  <x:si>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</x:si>
  <x:si>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</x:si>
  <x:si>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</x:si>
  <x:si>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</x:si>
  <x:si>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</x:si>
  <x:si>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</x:si>
  <x:si>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</x:si>
  <x:si>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</x:si>
  <x:si>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</x:si>
  <x:si>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</x:si>
  <x:si>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</x:si>
  <x:si>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</x:si>
  <x:si>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</x:si>
  <x:si>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</x:si>
  <x:si>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</x:si>
  <x:si>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</x:si>
  <x:si>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</x:si>
  <x:si>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</x:si>
  <x:si>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</x:si>
  <x:si>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</x:si>
  <x:si>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</x:si>
  <x:si>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</x:si>
  <x:si>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</x:si>
  <x:si>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</x:si>
  <x:si>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</x:si>
  <x:si>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</x:si>
  <x:si>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</x:si>
  <x:si>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</x:si>
  <x:si>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</x:si>
  <x:si>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</x:si>
  <x:si>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</x:si>
  <x:si>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</x:si>
  <x:si>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</x:si>
  <x:si>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</x:si>
  <x:si>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</x:si>
  <x:si>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</x:si>
  <x:si>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</x:si>
  <x:si>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</x:si>
  <x:si>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</x:si>
  <x:si>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</x:si>
  <x:si>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</x:si>
  <x:si>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</x:si>
  <x:si>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</x:si>
  <x:si>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</x:si>
  <x:si>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</x:si>
  <x:si>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</x:si>
  <x:si>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</x:si>
  <x:si>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</x:si>
  <x:si>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</x:si>
  <x:si>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</x:si>
  <x:si>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</x:si>
  <x:si>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</x:si>
  <x:si>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</x:si>
  <x:si>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</x:si>
  <x:si>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</x:si>
  <x:si>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</x:si>
  <x:si>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</x:si>
  <x:si>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</x:si>
  <x:si>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</x:si>
  <x:si>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</x:si>
  <x:si>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</x:si>
  <x:si>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</x:si>
  <x:si>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</x:si>
  <x:si>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</x:si>
  <x:si>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</x:si>
  <x:si>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</x:si>
  <x:si>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</x:si>
  <x:si>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</x:si>
  <x:si>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</x:si>
  <x:si>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</x:si>
  <x:si>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</x:si>
  <x:si>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</x:si>
  <x:si>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</x:si>
  <x:si>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</x:si>
  <x:si>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</x:si>
  <x:si>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</x:si>
  <x:si>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</x:si>
  <x:si>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</x:si>
  <x:si>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</x:si>
  <x:si>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</x:si>
  <x:si>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</x:si>
  <x:si>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</x:si>
  <x:si>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</x:si>
  <x:si>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</x:si>
  <x:si>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</x:si>
  <x:si>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</x:si>
  <x:si>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</x:si>
  <x:si>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</x:si>
  <x:si>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</x:si>
  <x:si>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</x:si>
  <x:si>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</x:si>
  <x:si>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</x:si>
  <x:si>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</x:si>
  <x:si>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</x:si>
  <x:si>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</x:si>
  <x:si>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</x:si>
  <x:si>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</x:si>
  <x:si>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</x:si>
  <x:si>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</x:si>
  <x:si>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</x:si>
  <x:si>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</x:si>
  <x:si>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</x:si>
  <x:si>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</x:si>
  <x:si>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</x:si>
  <x:si>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</x:si>
  <x:si>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</x:si>
  <x:si>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051301040001</x:t>
  </x:si>
  <x:si>
    <x:t>MILLARD FILLMORE ELEMENTARY SCHOOL</x:t>
  </x:si>
  <x:si>
    <x:t>Elementary School</x:t>
  </x:si>
  <x:si>
    <x:t>Pre-K</x:t>
  </x:si>
  <x:si>
    <x:t>5</x:t>
  </x:si>
  <x:si>
    <x:t>Yes</x:t>
  </x:si>
  <x:si>
    <x:t>No</x:t>
  </x:si>
  <x:si>
    <x:t>051301040003</x:t>
  </x:si>
  <x:si>
    <x:t>MORAVIA JUNIOR-SENIOR HIGH SCHOOL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</x:si>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</x:sst>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25143256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129511</x:v>
      </x:c>
      <x:c r="E15" s="10" t="n">
        <x:v>628494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251590</x:v>
      </x:c>
      <x:c r="E16" s="10" t="n">
        <x:v>267156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185000</x:v>
      </x:c>
      <x:c r="E22" s="10" t="n">
        <x:v>185000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3036858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251590</x:v>
      </x:c>
      <x:c r="E24" s="10" t="n">
        <x:v>267156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5751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1419131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337228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25000</x:v>
      </x:c>
      <x:c r="E33" s="10" t="n">
        <x:v>0</x:v>
      </x:c>
      <x:c r="F33" s="7" t="n">
        <x:v>2</x:v>
      </x:c>
      <x:c r="G33" s="132" t="n">
        <x:v>12500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75000</x:v>
      </x:c>
      <x:c r="E35" s="10" t="n">
        <x:v>0</x:v>
      </x:c>
      <x:c r="F35" s="7" t="n">
        <x:v>3</x:v>
      </x:c>
      <x:c r="G35" s="132" t="n">
        <x:v>25000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2429537</x:v>
      </x:c>
      <x:c r="E37" s="10" t="n">
        <x:v>0</x:v>
      </x:c>
      <x:c r="F37" s="7" t="n">
        <x:v>33</x:v>
      </x:c>
      <x:c r="G37" s="132" t="n">
        <x:v>73622.3333333333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17000</x:v>
      </x:c>
      <x:c r="E41" s="10" t="n">
        <x:v>0</x:v>
      </x:c>
      <x:c r="F41" s="7" t="n">
        <x:v>6</x:v>
      </x:c>
      <x:c r="G41" s="132" t="n">
        <x:v>2833.33333333333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2500</x:v>
      </x:c>
      <x:c r="E43" s="10" t="n">
        <x:v>0</x:v>
      </x:c>
      <x:c r="F43" s="7" t="n">
        <x:v>13</x:v>
      </x:c>
      <x:c r="G43" s="132" t="n">
        <x:v>192.307692307692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856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39112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851265</x:v>
      </x:c>
      <x:c r="E63" s="10" t="n">
        <x:v>0</x:v>
      </x:c>
      <x:c r="F63" s="84" t="n">
        <x:v>4</x:v>
      </x:c>
      <x:c r="G63" s="132" t="n">
        <x:v>212816.25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1451347</x:v>
      </x:c>
      <x:c r="E64" s="10" t="n">
        <x:v>0</x:v>
      </x:c>
      <x:c r="F64" s="84" t="n">
        <x:v>17</x:v>
      </x:c>
      <x:c r="G64" s="132" t="n">
        <x:v>85373.3529411765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694554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345323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10000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107450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47562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15000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1049986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4390610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10686696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351</x:v>
      </x:c>
      <x:c r="L8" s="107" t="n">
        <x:v>29</x:v>
      </x:c>
      <x:c r="M8" s="107" t="n">
        <x:v>0</x:v>
      </x:c>
      <x:c r="N8" s="107" t="n">
        <x:v>110</x:v>
      </x:c>
      <x:c r="O8" s="107" t="n">
        <x:v>0</x:v>
      </x:c>
      <x:c r="P8" s="107" t="n">
        <x:v>9</x:v>
      </x:c>
      <x:c r="Q8" s="108" t="n">
        <x:v>4</x:v>
      </x:c>
      <x:c r="R8" s="108" t="n">
        <x:v>41</x:v>
      </x:c>
      <x:c r="S8" s="108" t="n">
        <x:v>19</x:v>
      </x:c>
      <x:c r="T8" s="108" t="n">
        <x:v>3</x:v>
      </x:c>
      <x:c r="U8" s="108" t="n">
        <x:v>2</x:v>
      </x:c>
      <x:c r="V8" s="108" t="n">
        <x:v>23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505</x:v>
      </x:c>
      <x:c r="L9" s="107" t="n">
        <x:v>0</x:v>
      </x:c>
      <x:c r="M9" s="107" t="n">
        <x:v>0</x:v>
      </x:c>
      <x:c r="N9" s="107" t="n">
        <x:v>247</x:v>
      </x:c>
      <x:c r="O9" s="107" t="n">
        <x:v>1</x:v>
      </x:c>
      <x:c r="P9" s="107" t="n">
        <x:v>8</x:v>
      </x:c>
      <x:c r="Q9" s="108" t="n">
        <x:v>9</x:v>
      </x:c>
      <x:c r="R9" s="108" t="n">
        <x:v>41</x:v>
      </x:c>
      <x:c r="S9" s="108" t="n">
        <x:v>8</x:v>
      </x:c>
      <x:c r="T9" s="108" t="n">
        <x:v>4</x:v>
      </x:c>
      <x:c r="U9" s="108" t="n">
        <x:v>6</x:v>
      </x:c>
      <x:c r="V9" s="108" t="n">
        <x:v>32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3191369</x:v>
      </x:c>
      <x:c r="E8" s="81" t="n">
        <x:v>638188</x:v>
      </x:c>
      <x:c r="F8" s="116" t="n">
        <x:v>1197106.19854519</x:v>
      </x:c>
      <x:c r="G8" s="81" t="n">
        <x:v>508297</x:v>
      </x:c>
      <x:c r="H8" s="81" t="n">
        <x:v>217777</x:v>
      </x:c>
      <x:c r="I8" s="117">
        <x:f>SUM(D8:H8)</x:f>
      </x:c>
      <x:c r="J8" s="81" t="n">
        <x:v>3848211</x:v>
      </x:c>
      <x:c r="K8" s="81" t="n">
        <x:v>152502</x:v>
      </x:c>
      <x:c r="L8" s="81" t="n">
        <x:v>918274</x:v>
      </x:c>
      <x:c r="M8" s="81" t="n">
        <x:v>0</x:v>
      </x:c>
      <x:c r="N8" s="81" t="n">
        <x:v>207275</x:v>
      </x:c>
      <x:c r="O8" s="81" t="n">
        <x:v>403735</x:v>
      </x:c>
      <x:c r="P8" s="81" t="n">
        <x:v>222740</x:v>
      </x:c>
      <x:c r="Q8" s="117">
        <x:f>SUM(J8:P8)</x:f>
      </x:c>
      <x:c r="R8" s="81" t="n">
        <x:v>5502089</x:v>
      </x:c>
      <x:c r="S8" s="81" t="n">
        <x:v>250648</x:v>
      </x:c>
      <x:c r="T8" s="59">
        <x:f>SUM('Part C'!$R8:$S8)</x:f>
      </x:c>
      <x:c r="U8" s="81" t="n">
        <x:v>14479.1815789474</x:v>
      </x:c>
      <x:c r="V8" s="81" t="n">
        <x:v>659.6</x:v>
      </x:c>
      <x:c r="W8" s="81" t="n">
        <x:v>1980121.60451977</x:v>
      </x:c>
      <x:c r="X8" s="81" t="n">
        <x:v>7732858.60451977</x:v>
      </x:c>
      <x:c r="Y8" s="12" t="n">
        <x:v>20349.627906631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3205279</x:v>
      </x:c>
      <x:c r="E9" s="81" t="n">
        <x:v>1117929</x:v>
      </x:c>
      <x:c r="F9" s="116" t="n">
        <x:v>1351419.78416829</x:v>
      </x:c>
      <x:c r="G9" s="81" t="n">
        <x:v>1537837</x:v>
      </x:c>
      <x:c r="H9" s="81" t="n">
        <x:v>604955</x:v>
      </x:c>
      <x:c r="I9" s="117">
        <x:f>SUM(D9:H9)</x:f>
      </x:c>
      <x:c r="J9" s="81" t="n">
        <x:v>4742796</x:v>
      </x:c>
      <x:c r="K9" s="81" t="n">
        <x:v>0</x:v>
      </x:c>
      <x:c r="L9" s="81" t="n">
        <x:v>1009598</x:v>
      </x:c>
      <x:c r="M9" s="81" t="n">
        <x:v>0</x:v>
      </x:c>
      <x:c r="N9" s="81" t="n">
        <x:v>461099</x:v>
      </x:c>
      <x:c r="O9" s="81" t="n">
        <x:v>606218</x:v>
      </x:c>
      <x:c r="P9" s="81" t="n">
        <x:v>997709</x:v>
      </x:c>
      <x:c r="Q9" s="117">
        <x:f>SUM(J9:P9)</x:f>
      </x:c>
      <x:c r="R9" s="81" t="n">
        <x:v>7624574</x:v>
      </x:c>
      <x:c r="S9" s="81" t="n">
        <x:v>192846</x:v>
      </x:c>
      <x:c r="T9" s="59">
        <x:f>SUM('Part C'!$R9:$S9)</x:f>
      </x:c>
      <x:c r="U9" s="81" t="n">
        <x:v>15098.1663366337</x:v>
      </x:c>
      <x:c r="V9" s="81" t="n">
        <x:v>381.873267326733</x:v>
      </x:c>
      <x:c r="W9" s="81" t="n">
        <x:v>2631477.39548023</x:v>
      </x:c>
      <x:c r="X9" s="81" t="n">
        <x:v>10448897.3954802</x:v>
      </x:c>
      <x:c r="Y9" s="12" t="n">
        <x:v>20690.885931644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0</x:v>
      </x:c>
      <x:c r="G8" s="119" t="n">
        <x:v>29</x:v>
      </x:c>
      <x:c r="H8" s="119" t="n">
        <x:v>0</x:v>
      </x:c>
      <x:c r="I8" s="119" t="n">
        <x:v>0</x:v>
      </x:c>
      <x:c r="J8" s="120">
        <x:f>SUM(F8:I8)</x:f>
      </x:c>
      <x:c r="K8" s="81" t="n">
        <x:v>129511</x:v>
      </x:c>
      <x:c r="L8" s="81" t="n">
        <x:v>22991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