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<x:sst xmlns:x="http://schemas.openxmlformats.org/spreadsheetml/2006/main" count="243" uniqueCount="243">
  <x:si>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</x:si>
  <x:si>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</x:si>
  <x:si>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Monticello</x:t>
  </x:si>
  <x:si>
    <x:t>BEDS Code</x:t>
  </x:si>
  <x:si>
    <x:t>591401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</x:si>
  <x:si>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</x:si>
  <x:si>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</x:si>
  <x:si>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</x:si>
  <x:si>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</x:si>
  <x:si>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</x:si>
  <x:si>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Failla</x:t>
  </x:si>
  <x:si>
    <x:t>Street Address Line 1</x:t>
  </x:si>
  <x:si>
    <x:t>60 Jefferson Street</x:t>
  </x:si>
  <x:si>
    <x:t>Title of Contact</x:t>
  </x:si>
  <x:si>
    <x:t>Assistant Superintendent for Business</x:t>
  </x:si>
  <x:si>
    <x:t>Street Address Line 2</x:t>
  </x:si>
  <x:si>
    <x:t>Suite #3</x:t>
  </x:si>
  <x:si>
    <x:t>Email Address</x:t>
  </x:si>
  <x:si>
    <x:t>lfailla@k12mcsd.net</x:t>
  </x:si>
  <x:si>
    <x:t>City</x:t>
  </x:si>
  <x:si>
    <x:t>Phone Number</x:t>
  </x:si>
  <x:si>
    <x:t>8457947702</x:t>
  </x:si>
  <x:si>
    <x:t>Zip Code</x:t>
  </x:si>
  <x:si>
    <x:t>12701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</x:si>
  <x:si>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</x:si>
  <x:si>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</x:si>
  <x:si>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</x:si>
  <x:si>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</x:si>
  <x:si>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</x:si>
  <x:si>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</x:si>
  <x:si>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</x:si>
  <x:si>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</x:si>
  <x:si>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</x:si>
  <x:si>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</x:si>
  <x:si>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</x:si>
  <x:si>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</x:si>
  <x:si>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</x:si>
  <x:si>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</x:si>
  <x:si>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</x:si>
  <x:si>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</x:si>
  <x:si>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</x:si>
  <x:si>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</x:si>
  <x:si>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</x:si>
  <x:si>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</x:si>
  <x:si>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</x:si>
  <x:si>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</x:si>
  <x:si>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</x:si>
  <x:si>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</x:si>
  <x:si>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</x:si>
  <x:si>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</x:si>
  <x:si>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</x:si>
  <x:si>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</x:si>
  <x:si>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</x:si>
  <x:si>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</x:si>
  <x:si>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</x:si>
  <x:si>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</x:si>
  <x:si>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</x:si>
  <x:si>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</x:si>
  <x:si>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</x:si>
  <x:si>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</x:si>
  <x:si>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</x:si>
  <x:si>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</x:si>
  <x:si>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</x:si>
  <x:si>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</x:si>
  <x:si>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</x:si>
  <x:si>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</x:si>
  <x:si>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</x:si>
  <x:si>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</x:si>
  <x:si>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</x:si>
  <x:si>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</x:si>
  <x:si>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</x:si>
  <x:si>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</x:si>
  <x:si>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</x:si>
  <x:si>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</x:si>
  <x:si>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</x:si>
  <x:si>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</x:si>
  <x:si>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</x:si>
  <x:si>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</x:si>
  <x:si>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</x:si>
  <x:si>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</x:si>
  <x:si>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</x:si>
  <x:si>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</x:si>
  <x:si>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</x:si>
  <x:si>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</x:si>
  <x:si>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</x:si>
  <x:si>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</x:si>
  <x:si>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</x:si>
  <x:si>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</x:si>
  <x:si>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</x:si>
  <x:si>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</x:si>
  <x:si>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</x:si>
  <x:si>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</x:si>
  <x:si>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</x:si>
  <x:si>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</x:si>
  <x:si>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</x:si>
  <x:si>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</x:si>
  <x:si>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</x:si>
  <x:si>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</x:si>
  <x:si>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</x:si>
  <x:si>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</x:si>
  <x:si>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</x:si>
  <x:si>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</x:si>
  <x:si>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</x:si>
  <x:si>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</x:si>
  <x:si>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</x:si>
  <x:si>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</x:si>
  <x:si>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</x:si>
  <x:si>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</x:si>
  <x:si>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</x:si>
  <x:si>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</x:si>
  <x:si>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</x:si>
  <x:si>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</x:si>
  <x:si>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</x:si>
  <x:si>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</x:si>
  <x:si>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</x:si>
  <x:si>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</x:si>
  <x:si>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</x:si>
  <x:si>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</x:si>
  <x:si>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</x:si>
  <x:si>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</x:si>
  <x:si>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</x:si>
  <x:si>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</x:si>
  <x:si>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</x:si>
  <x:si>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</x:si>
  <x:si>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</x:si>
  <x:si>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</x:si>
  <x:si>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</x:si>
  <x:si>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</x:si>
  <x:si>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</x:si>
  <x:si>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</x:si>
  <x:si>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591401060002</x:t>
  </x:si>
  <x:si>
    <x:t>EMMA C CHASE SCHOOL</x:t>
  </x:si>
  <x:si>
    <x:t/>
  </x:si>
  <x:si>
    <x:t>Elementary School</x:t>
  </x:si>
  <x:si>
    <x:t>K</x:t>
  </x:si>
  <x:si>
    <x:t>5</x:t>
  </x:si>
  <x:si>
    <x:t>Yes</x:t>
  </x:si>
  <x:si>
    <x:t>No</x:t>
  </x:si>
  <x:si>
    <x:t>591401060003</x:t>
  </x:si>
  <x:si>
    <x:t>GEORGE L COOKE SCHOOL</x:t>
  </x:si>
  <x:si>
    <x:t>2</x:t>
  </x:si>
  <x:si>
    <x:t>591401060004</x:t>
  </x:si>
  <x:si>
    <x:t>KENNETH L RUTHERFORD SCHOOL</x:t>
  </x:si>
  <x:si>
    <x:t>3</x:t>
  </x:si>
  <x:si>
    <x:t>591401060005</x:t>
  </x:si>
  <x:si>
    <x:t>MONTICELLO HIGH SCHOOL</x:t>
  </x:si>
  <x:si>
    <x:t>Senior High School</x:t>
  </x:si>
  <x:si>
    <x:t>9</x:t>
  </x:si>
  <x:si>
    <x:t>12</x:t>
  </x:si>
  <x:si>
    <x:t>591401060006</x:t>
  </x:si>
  <x:si>
    <x:t>ROBERT J KAISER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</x:si>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</x:sst>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91016604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3124890</x:v>
      </x:c>
      <x:c r="E15" s="10" t="n">
        <x:v>7755764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161108</x:v>
      </x:c>
      <x:c r="E16" s="10" t="n">
        <x:v>1512600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2853836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161108</x:v>
      </x:c>
      <x:c r="E24" s="10" t="n">
        <x:v>1512600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32518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4491961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1240178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320000</x:v>
      </x:c>
      <x:c r="E35" s="10" t="n">
        <x:v>0</x:v>
      </x:c>
      <x:c r="F35" s="7" t="n">
        <x:v>13</x:v>
      </x:c>
      <x:c r="G35" s="132" t="n">
        <x:v>24615.3846153846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1188022</x:v>
      </x:c>
      <x:c r="E36" s="10" t="n">
        <x:v>0</x:v>
      </x:c>
      <x:c r="F36" s="7" t="n">
        <x:v>179</x:v>
      </x:c>
      <x:c r="G36" s="132" t="n">
        <x:v>6636.99441340782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11521925</x:v>
      </x:c>
      <x:c r="E37" s="10" t="n">
        <x:v>250000</x:v>
      </x:c>
      <x:c r="F37" s="7" t="n">
        <x:v>237</x:v>
      </x:c>
      <x:c r="G37" s="132" t="n">
        <x:v>49670.5696202532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1755000</x:v>
      </x:c>
      <x:c r="E38" s="10" t="n">
        <x:v>0</x:v>
      </x:c>
      <x:c r="F38" s="7" t="n">
        <x:v>52</x:v>
      </x:c>
      <x:c r="G38" s="132" t="n">
        <x:v>33750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790000</x:v>
      </x:c>
      <x:c r="E41" s="10" t="n">
        <x:v>0</x:v>
      </x:c>
      <x:c r="F41" s="7" t="n">
        <x:v>75</x:v>
      </x:c>
      <x:c r="G41" s="132" t="n">
        <x:v>10533.3333333333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98219</x:v>
      </x:c>
      <x:c r="E43" s="10" t="n">
        <x:v>598530</x:v>
      </x:c>
      <x:c r="F43" s="7" t="n">
        <x:v>427</x:v>
      </x:c>
      <x:c r="G43" s="132" t="n">
        <x:v>1631.73067915691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91233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122600</x:v>
      </x:c>
      <x:c r="E62" s="10" t="n">
        <x:v>0</x:v>
      </x:c>
      <x:c r="F62" s="84" t="n">
        <x:v>1</x:v>
      </x:c>
      <x:c r="G62" s="132" t="n">
        <x:v>122600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2286739</x:v>
      </x:c>
      <x:c r="E63" s="10" t="n">
        <x:v>60000</x:v>
      </x:c>
      <x:c r="F63" s="84" t="n">
        <x:v>14</x:v>
      </x:c>
      <x:c r="G63" s="132" t="n">
        <x:v>167624.214285714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6347915</x:v>
      </x:c>
      <x:c r="E64" s="10" t="n">
        <x:v>445627</x:v>
      </x:c>
      <x:c r="F64" s="84" t="n">
        <x:v>70</x:v>
      </x:c>
      <x:c r="G64" s="132" t="n">
        <x:v>97050.6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1805950</x:v>
      </x:c>
      <x:c r="E65" s="10" t="n">
        <x:v>98000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1954359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664151</x:v>
      </x:c>
      <x:c r="E72" s="10" t="n">
        <x:v>94592</x:v>
      </x:c>
      <x:c r="F72" s="84" t="n">
        <x:v>4</x:v>
      </x:c>
      <x:c r="G72" s="132" t="n">
        <x:v>189685.75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302500</x:v>
      </x:c>
      <x:c r="E73" s="10" t="n">
        <x:v>123623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193000</x:v>
      </x:c>
      <x:c r="E74" s="10" t="n">
        <x:v>911571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100379</x:v>
      </x:c>
      <x:c r="E75" s="10" t="n">
        <x:v>7318</x:v>
      </x:c>
      <x:c r="F75" s="84" t="n">
        <x:v>1</x:v>
      </x:c>
      <x:c r="G75" s="132" t="n">
        <x:v>107697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344000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2781811</x:v>
      </x:c>
      <x:c r="E77" s="10" t="n">
        <x:v>439922</x:v>
      </x:c>
      <x:c r="F77" s="84" t="n">
        <x:v>22</x:v>
      </x:c>
      <x:c r="G77" s="132" t="n">
        <x:v>146442.409090909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1835741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2004874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21535692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43673035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229</x:v>
      </x:c>
      <x:c r="L8" s="107" t="n">
        <x:v>0</x:v>
      </x:c>
      <x:c r="M8" s="107" t="n">
        <x:v>0</x:v>
      </x:c>
      <x:c r="N8" s="107" t="n">
        <x:v>114</x:v>
      </x:c>
      <x:c r="O8" s="107" t="n">
        <x:v>3</x:v>
      </x:c>
      <x:c r="P8" s="107" t="n">
        <x:v>41</x:v>
      </x:c>
      <x:c r="Q8" s="108" t="n">
        <x:v>1</x:v>
      </x:c>
      <x:c r="R8" s="108" t="n">
        <x:v>21</x:v>
      </x:c>
      <x:c r="S8" s="108" t="n">
        <x:v>6</x:v>
      </x:c>
      <x:c r="T8" s="108" t="n">
        <x:v>2</x:v>
      </x:c>
      <x:c r="U8" s="108" t="n">
        <x:v>4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140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482</x:v>
      </x:c>
      <x:c r="L9" s="107" t="n">
        <x:v>0</x:v>
      </x:c>
      <x:c r="M9" s="107" t="n">
        <x:v>0</x:v>
      </x:c>
      <x:c r="N9" s="107" t="n">
        <x:v>384</x:v>
      </x:c>
      <x:c r="O9" s="107" t="n">
        <x:v>34</x:v>
      </x:c>
      <x:c r="P9" s="107" t="n">
        <x:v>86</x:v>
      </x:c>
      <x:c r="Q9" s="108" t="n">
        <x:v>6</x:v>
      </x:c>
      <x:c r="R9" s="108" t="n">
        <x:v>45</x:v>
      </x:c>
      <x:c r="S9" s="108" t="n">
        <x:v>10</x:v>
      </x:c>
      <x:c r="T9" s="108" t="n">
        <x:v>2</x:v>
      </x:c>
      <x:c r="U9" s="108" t="n">
        <x:v>8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132</x:v>
      </x:c>
      <x:c r="D10" s="169" t="s">
        <x:v>133</x:v>
      </x:c>
      <x:c r="E10" s="170" t="s">
        <x:v>143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510</x:v>
      </x:c>
      <x:c r="L10" s="107" t="n">
        <x:v>0</x:v>
      </x:c>
      <x:c r="M10" s="107" t="n">
        <x:v>0</x:v>
      </x:c>
      <x:c r="N10" s="107" t="n">
        <x:v>395</x:v>
      </x:c>
      <x:c r="O10" s="107" t="n">
        <x:v>39</x:v>
      </x:c>
      <x:c r="P10" s="107" t="n">
        <x:v>117</x:v>
      </x:c>
      <x:c r="Q10" s="108" t="n">
        <x:v>11</x:v>
      </x:c>
      <x:c r="R10" s="108" t="n">
        <x:v>36</x:v>
      </x:c>
      <x:c r="S10" s="108" t="n">
        <x:v>10</x:v>
      </x:c>
      <x:c r="T10" s="108" t="n">
        <x:v>2</x:v>
      </x:c>
      <x:c r="U10" s="108" t="n">
        <x:v>6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132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885</x:v>
      </x:c>
      <x:c r="L11" s="107" t="n">
        <x:v>0</x:v>
      </x:c>
      <x:c r="M11" s="107" t="n">
        <x:v>0</x:v>
      </x:c>
      <x:c r="N11" s="107" t="n">
        <x:v>531</x:v>
      </x:c>
      <x:c r="O11" s="107" t="n">
        <x:v>27</x:v>
      </x:c>
      <x:c r="P11" s="107" t="n">
        <x:v>175</x:v>
      </x:c>
      <x:c r="Q11" s="108" t="n">
        <x:v>4.4</x:v>
      </x:c>
      <x:c r="R11" s="108" t="n">
        <x:v>75.6</x:v>
      </x:c>
      <x:c r="S11" s="108" t="n">
        <x:v>7</x:v>
      </x:c>
      <x:c r="T11" s="108" t="n">
        <x:v>3</x:v>
      </x:c>
      <x:c r="U11" s="108" t="n">
        <x:v>4.6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132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672</x:v>
      </x:c>
      <x:c r="L12" s="107" t="n">
        <x:v>0</x:v>
      </x:c>
      <x:c r="M12" s="107" t="n">
        <x:v>0</x:v>
      </x:c>
      <x:c r="N12" s="107" t="n">
        <x:v>433</x:v>
      </x:c>
      <x:c r="O12" s="107" t="n">
        <x:v>34</x:v>
      </x:c>
      <x:c r="P12" s="107" t="n">
        <x:v>147</x:v>
      </x:c>
      <x:c r="Q12" s="108" t="n">
        <x:v>20</x:v>
      </x:c>
      <x:c r="R12" s="108" t="n">
        <x:v>42</x:v>
      </x:c>
      <x:c r="S12" s="108" t="n">
        <x:v>7</x:v>
      </x:c>
      <x:c r="T12" s="108" t="n">
        <x:v>3</x:v>
      </x:c>
      <x:c r="U12" s="108" t="n">
        <x:v>6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2759046</x:v>
      </x:c>
      <x:c r="E8" s="81" t="n">
        <x:v>706222</x:v>
      </x:c>
      <x:c r="F8" s="116" t="n">
        <x:v>1549686.63453832</x:v>
      </x:c>
      <x:c r="G8" s="81" t="n">
        <x:v>129085</x:v>
      </x:c>
      <x:c r="H8" s="81" t="n">
        <x:v>183850</x:v>
      </x:c>
      <x:c r="I8" s="117">
        <x:f>SUM(D8:H8)</x:f>
      </x:c>
      <x:c r="J8" s="81" t="n">
        <x:v>3858933</x:v>
      </x:c>
      <x:c r="K8" s="81" t="n">
        <x:v>0</x:v>
      </x:c>
      <x:c r="L8" s="81" t="n">
        <x:v>642474</x:v>
      </x:c>
      <x:c r="M8" s="81" t="n">
        <x:v>0</x:v>
      </x:c>
      <x:c r="N8" s="81" t="n">
        <x:v>520000</x:v>
      </x:c>
      <x:c r="O8" s="81" t="n">
        <x:v>51531</x:v>
      </x:c>
      <x:c r="P8" s="81" t="n">
        <x:v>254952</x:v>
      </x:c>
      <x:c r="Q8" s="117">
        <x:f>SUM(J8:P8)</x:f>
      </x:c>
      <x:c r="R8" s="81" t="n">
        <x:v>4740865</x:v>
      </x:c>
      <x:c r="S8" s="81" t="n">
        <x:v>587025</x:v>
      </x:c>
      <x:c r="T8" s="59">
        <x:f>SUM('Part C'!$R8:$S8)</x:f>
      </x:c>
      <x:c r="U8" s="81" t="n">
        <x:v>20702.4672489083</x:v>
      </x:c>
      <x:c r="V8" s="81" t="n">
        <x:v>2563.42794759825</x:v>
      </x:c>
      <x:c r="W8" s="81" t="n">
        <x:v>1889758.77897768</x:v>
      </x:c>
      <x:c r="X8" s="81" t="n">
        <x:v>7217648.77897768</x:v>
      </x:c>
      <x:c r="Y8" s="12" t="n">
        <x:v>31518.1169387672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5627904</x:v>
      </x:c>
      <x:c r="E9" s="81" t="n">
        <x:v>917965</x:v>
      </x:c>
      <x:c r="F9" s="116" t="n">
        <x:v>2927348.10142786</x:v>
      </x:c>
      <x:c r="G9" s="81" t="n">
        <x:v>266232</x:v>
      </x:c>
      <x:c r="H9" s="81" t="n">
        <x:v>363173</x:v>
      </x:c>
      <x:c r="I9" s="117">
        <x:f>SUM(D9:H9)</x:f>
      </x:c>
      <x:c r="J9" s="81" t="n">
        <x:v>6805152</x:v>
      </x:c>
      <x:c r="K9" s="81" t="n">
        <x:v>0</x:v>
      </x:c>
      <x:c r="L9" s="81" t="n">
        <x:v>2291429</x:v>
      </x:c>
      <x:c r="M9" s="81" t="n">
        <x:v>0</x:v>
      </x:c>
      <x:c r="N9" s="81" t="n">
        <x:v>506095</x:v>
      </x:c>
      <x:c r="O9" s="81" t="n">
        <x:v>129819</x:v>
      </x:c>
      <x:c r="P9" s="81" t="n">
        <x:v>370127</x:v>
      </x:c>
      <x:c r="Q9" s="117">
        <x:f>SUM(J9:P9)</x:f>
      </x:c>
      <x:c r="R9" s="81" t="n">
        <x:v>8997545</x:v>
      </x:c>
      <x:c r="S9" s="81" t="n">
        <x:v>1105077</x:v>
      </x:c>
      <x:c r="T9" s="59">
        <x:f>SUM('Part C'!$R9:$S9)</x:f>
      </x:c>
      <x:c r="U9" s="81" t="n">
        <x:v>18667.1058091286</x:v>
      </x:c>
      <x:c r="V9" s="81" t="n">
        <x:v>2292.69087136929</x:v>
      </x:c>
      <x:c r="W9" s="81" t="n">
        <x:v>3977570.87976962</x:v>
      </x:c>
      <x:c r="X9" s="81" t="n">
        <x:v>14080192.8797696</x:v>
      </x:c>
      <x:c r="Y9" s="12" t="n">
        <x:v>29212.0184227585</x:v>
      </x:c>
    </x:row>
    <x:row r="10" spans="1:25" s="6" customFormat="1">
      <x:c r="A10" s="184" t="s">
        <x:v>141</x:v>
      </x:c>
      <x:c r="B10" s="184" t="s">
        <x:v>142</x:v>
      </x:c>
      <x:c r="C10" s="184" t="s">
        <x:v>132</x:v>
      </x:c>
      <x:c r="D10" s="81" t="n">
        <x:v>4422054</x:v>
      </x:c>
      <x:c r="E10" s="81" t="n">
        <x:v>983478</x:v>
      </x:c>
      <x:c r="F10" s="116" t="n">
        <x:v>2417383.21335296</x:v>
      </x:c>
      <x:c r="G10" s="81" t="n">
        <x:v>230035</x:v>
      </x:c>
      <x:c r="H10" s="81" t="n">
        <x:v>309244</x:v>
      </x:c>
      <x:c r="I10" s="117">
        <x:f>SUM(D10:H10)</x:f>
      </x:c>
      <x:c r="J10" s="81" t="n">
        <x:v>5599761</x:v>
      </x:c>
      <x:c r="K10" s="81" t="n">
        <x:v>0</x:v>
      </x:c>
      <x:c r="L10" s="81" t="n">
        <x:v>1692614</x:v>
      </x:c>
      <x:c r="M10" s="81" t="n">
        <x:v>0</x:v>
      </x:c>
      <x:c r="N10" s="81" t="n">
        <x:v>528407</x:v>
      </x:c>
      <x:c r="O10" s="81" t="n">
        <x:v>112660</x:v>
      </x:c>
      <x:c r="P10" s="81" t="n">
        <x:v>428752</x:v>
      </x:c>
      <x:c r="Q10" s="117">
        <x:f>SUM(J10:P10)</x:f>
      </x:c>
      <x:c r="R10" s="81" t="n">
        <x:v>7347510</x:v>
      </x:c>
      <x:c r="S10" s="81" t="n">
        <x:v>1014684</x:v>
      </x:c>
      <x:c r="T10" s="59">
        <x:f>SUM('Part C'!$R10:$S10)</x:f>
      </x:c>
      <x:c r="U10" s="81" t="n">
        <x:v>14406.8823529412</x:v>
      </x:c>
      <x:c r="V10" s="81" t="n">
        <x:v>1989.57647058824</x:v>
      </x:c>
      <x:c r="W10" s="81" t="n">
        <x:v>4208633.08855292</x:v>
      </x:c>
      <x:c r="X10" s="81" t="n">
        <x:v>12570827.0885529</x:v>
      </x:c>
      <x:c r="Y10" s="12" t="n">
        <x:v>24648.68056579</x:v>
      </x:c>
    </x:row>
    <x:row r="11" spans="1:25" s="6" customFormat="1">
      <x:c r="A11" s="184" t="s">
        <x:v>144</x:v>
      </x:c>
      <x:c r="B11" s="184" t="s">
        <x:v>145</x:v>
      </x:c>
      <x:c r="C11" s="184" t="s">
        <x:v>132</x:v>
      </x:c>
      <x:c r="D11" s="81" t="n">
        <x:v>7322520</x:v>
      </x:c>
      <x:c r="E11" s="81" t="n">
        <x:v>2121016</x:v>
      </x:c>
      <x:c r="F11" s="116" t="n">
        <x:v>4223200.49184694</x:v>
      </x:c>
      <x:c r="G11" s="81" t="n">
        <x:v>2676646</x:v>
      </x:c>
      <x:c r="H11" s="81" t="n">
        <x:v>1420500</x:v>
      </x:c>
      <x:c r="I11" s="117">
        <x:f>SUM(D11:H11)</x:f>
      </x:c>
      <x:c r="J11" s="81" t="n">
        <x:v>12163655</x:v>
      </x:c>
      <x:c r="K11" s="81" t="n">
        <x:v>0</x:v>
      </x:c>
      <x:c r="L11" s="81" t="n">
        <x:v>2138306</x:v>
      </x:c>
      <x:c r="M11" s="81" t="n">
        <x:v>0</x:v>
      </x:c>
      <x:c r="N11" s="81" t="n">
        <x:v>1118010</x:v>
      </x:c>
      <x:c r="O11" s="81" t="n">
        <x:v>266378</x:v>
      </x:c>
      <x:c r="P11" s="81" t="n">
        <x:v>2077533</x:v>
      </x:c>
      <x:c r="Q11" s="117">
        <x:f>SUM(J11:P11)</x:f>
      </x:c>
      <x:c r="R11" s="81" t="n">
        <x:v>16698936</x:v>
      </x:c>
      <x:c r="S11" s="81" t="n">
        <x:v>1064946</x:v>
      </x:c>
      <x:c r="T11" s="59">
        <x:f>SUM('Part C'!$R11:$S11)</x:f>
      </x:c>
      <x:c r="U11" s="81" t="n">
        <x:v>18868.8542372881</x:v>
      </x:c>
      <x:c r="V11" s="81" t="n">
        <x:v>1203.32881355932</x:v>
      </x:c>
      <x:c r="W11" s="81" t="n">
        <x:v>7303216.24190065</x:v>
      </x:c>
      <x:c r="X11" s="81" t="n">
        <x:v>25067098.2419006</x:v>
      </x:c>
      <x:c r="Y11" s="12" t="n">
        <x:v>28324.4047931081</x:v>
      </x:c>
    </x:row>
    <x:row r="12" spans="1:25" s="6" customFormat="1">
      <x:c r="A12" s="184" t="s">
        <x:v>149</x:v>
      </x:c>
      <x:c r="B12" s="184" t="s">
        <x:v>150</x:v>
      </x:c>
      <x:c r="C12" s="184" t="s">
        <x:v>132</x:v>
      </x:c>
      <x:c r="D12" s="81" t="n">
        <x:v>5964308</x:v>
      </x:c>
      <x:c r="E12" s="81" t="n">
        <x:v>1600274</x:v>
      </x:c>
      <x:c r="F12" s="116" t="n">
        <x:v>3382922.07738886</x:v>
      </x:c>
      <x:c r="G12" s="81" t="n">
        <x:v>357220</x:v>
      </x:c>
      <x:c r="H12" s="81" t="n">
        <x:v>854852</x:v>
      </x:c>
      <x:c r="I12" s="117">
        <x:f>SUM(D12:H12)</x:f>
      </x:c>
      <x:c r="J12" s="81" t="n">
        <x:v>7390493</x:v>
      </x:c>
      <x:c r="K12" s="81" t="n">
        <x:v>0</x:v>
      </x:c>
      <x:c r="L12" s="81" t="n">
        <x:v>2517845</x:v>
      </x:c>
      <x:c r="M12" s="81" t="n">
        <x:v>0</x:v>
      </x:c>
      <x:c r="N12" s="81" t="n">
        <x:v>907561</x:v>
      </x:c>
      <x:c r="O12" s="81" t="n">
        <x:v>229327</x:v>
      </x:c>
      <x:c r="P12" s="81" t="n">
        <x:v>1114350</x:v>
      </x:c>
      <x:c r="Q12" s="117">
        <x:f>SUM(J12:P12)</x:f>
      </x:c>
      <x:c r="R12" s="81" t="n">
        <x:v>11045960</x:v>
      </x:c>
      <x:c r="S12" s="81" t="n">
        <x:v>1113616</x:v>
      </x:c>
      <x:c r="T12" s="59">
        <x:f>SUM('Part C'!$R12:$S12)</x:f>
      </x:c>
      <x:c r="U12" s="81" t="n">
        <x:v>16437.4404761905</x:v>
      </x:c>
      <x:c r="V12" s="81" t="n">
        <x:v>1657.16666666667</x:v>
      </x:c>
      <x:c r="W12" s="81" t="n">
        <x:v>5545493.01079914</x:v>
      </x:c>
      <x:c r="X12" s="81" t="n">
        <x:v>17705069.0107991</x:v>
      </x:c>
      <x:c r="Y12" s="12" t="n">
        <x:v>26346.8288851178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15585</x:v>
      </x:c>
      <x:c r="Q8" s="81" t="n">
        <x:v>0</x:v>
      </x:c>
      <x:c r="R8" s="81" t="n">
        <x:v>0</x:v>
      </x:c>
      <x:c r="S8" s="81" t="n">
        <x:v>0</x:v>
      </x:c>
      <x:c r="T8" s="81" t="n">
        <x:v>193094</x:v>
      </x:c>
      <x:c r="U8" s="81" t="n">
        <x:v>10000</x:v>
      </x:c>
      <x:c r="V8" s="117">
        <x:f>SUM(P8:U8)</x:f>
      </x:c>
      <x:c r="W8" s="81" t="n">
        <x:v>15585</x:v>
      </x:c>
      <x:c r="X8" s="81" t="n">
        <x:v>188094</x:v>
      </x:c>
      <x:c r="Y8" s="12" t="n">
        <x:v>15000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0.4</x:v>
      </x:c>
      <x:c r="P9" s="81" t="n">
        <x:v>37926</x:v>
      </x:c>
      <x:c r="Q9" s="81" t="n">
        <x:v>0</x:v>
      </x:c>
      <x:c r="R9" s="81" t="n">
        <x:v>0</x:v>
      </x:c>
      <x:c r="S9" s="81" t="n">
        <x:v>0</x:v>
      </x:c>
      <x:c r="T9" s="81" t="n">
        <x:v>470356</x:v>
      </x:c>
      <x:c r="U9" s="81" t="n">
        <x:v>15000</x:v>
      </x:c>
      <x:c r="V9" s="117">
        <x:f>SUM(P9:U9)</x:f>
      </x:c>
      <x:c r="W9" s="81" t="n">
        <x:v>37926</x:v>
      </x:c>
      <x:c r="X9" s="81" t="n">
        <x:v>448356</x:v>
      </x:c>
      <x:c r="Y9" s="12" t="n">
        <x:v>37000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132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0.4</x:v>
      </x:c>
      <x:c r="P10" s="81" t="n">
        <x:v>31371</x:v>
      </x:c>
      <x:c r="Q10" s="81" t="n">
        <x:v>0</x:v>
      </x:c>
      <x:c r="R10" s="81" t="n">
        <x:v>0</x:v>
      </x:c>
      <x:c r="S10" s="81" t="n">
        <x:v>0</x:v>
      </x:c>
      <x:c r="T10" s="81" t="n">
        <x:v>390450</x:v>
      </x:c>
      <x:c r="U10" s="81" t="n">
        <x:v>15000</x:v>
      </x:c>
      <x:c r="V10" s="117">
        <x:f>SUM(P10:U10)</x:f>
      </x:c>
      <x:c r="W10" s="81" t="n">
        <x:v>31371</x:v>
      </x:c>
      <x:c r="X10" s="81" t="n">
        <x:v>373450</x:v>
      </x:c>
      <x:c r="Y10" s="12" t="n">
        <x:v>32000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132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44549</x:v>
      </x:c>
      <x:c r="Q11" s="81" t="n">
        <x:v>0</x:v>
      </x:c>
      <x:c r="R11" s="81" t="n">
        <x:v>0</x:v>
      </x:c>
      <x:c r="S11" s="81" t="n">
        <x:v>0</x:v>
      </x:c>
      <x:c r="T11" s="81" t="n">
        <x:v>108069</x:v>
      </x:c>
      <x:c r="U11" s="81" t="n">
        <x:v>0</x:v>
      </x:c>
      <x:c r="V11" s="117">
        <x:f>SUM(P11:U11)</x:f>
      </x:c>
      <x:c r="W11" s="81" t="n">
        <x:v>44549</x:v>
      </x:c>
      <x:c r="X11" s="81" t="n">
        <x:v>0</x:v>
      </x:c>
      <x:c r="Y11" s="12" t="n">
        <x:v>108069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132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55987</x:v>
      </x:c>
      <x:c r="Q12" s="81" t="n">
        <x:v>0</x:v>
      </x:c>
      <x:c r="R12" s="81" t="n">
        <x:v>0</x:v>
      </x:c>
      <x:c r="S12" s="81" t="n">
        <x:v>0</x:v>
      </x:c>
      <x:c r="T12" s="81" t="n">
        <x:v>135818</x:v>
      </x:c>
      <x:c r="U12" s="81" t="n">
        <x:v>0</x:v>
      </x:c>
      <x:c r="V12" s="117">
        <x:f>SUM(P12:U12)</x:f>
      </x:c>
      <x:c r="W12" s="81" t="n">
        <x:v>55987</x:v>
      </x:c>
      <x:c r="X12" s="81" t="n">
        <x:v>0</x:v>
      </x:c>
      <x:c r="Y12" s="12" t="n">
        <x:v>135818</x:v>
      </x:c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2</x:v>
      </x:c>
      <x:c r="F18" s="7" t="n">
        <x:v>119</x:v>
      </x:c>
      <x:c r="G18" s="7" t="n">
        <x:v>0</x:v>
      </x:c>
      <x:c r="H18" s="7" t="n">
        <x:v>60</x:v>
      </x:c>
      <x:c r="I18" s="7" t="n">
        <x:v>0</x:v>
      </x:c>
      <x:c r="J18" s="17">
        <x:f>SUM(F18:I18)</x:f>
      </x:c>
      <x:c r="K18" s="81" t="n">
        <x:v>1188022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