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<x:sst xmlns:x="http://schemas.openxmlformats.org/spreadsheetml/2006/main" count="230" uniqueCount="230">
  <x:si>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</x:si>
  <x:si>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</x:si>
  <x:si>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Minerva</x:t>
  </x:si>
  <x:si>
    <x:t>BEDS Code</x:t>
  </x:si>
  <x:si>
    <x:t>150801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</x:si>
  <x:si>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</x:si>
  <x:si>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</x:si>
  <x:si>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</x:si>
  <x:si>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</x:si>
  <x:si>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</x:si>
  <x:si>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Kyle McFarland</x:t>
  </x:si>
  <x:si>
    <x:t>Street Address Line 1</x:t>
  </x:si>
  <x:si>
    <x:t>1466 County Route 29</x:t>
  </x:si>
  <x:si>
    <x:t>Title of Contact</x:t>
  </x:si>
  <x:si>
    <x:t>Superintendent</x:t>
  </x:si>
  <x:si>
    <x:t>Street Address Line 2</x:t>
  </x:si>
  <x:si>
    <x:t>PO Box 39</x:t>
  </x:si>
  <x:si>
    <x:t>Email Address</x:t>
  </x:si>
  <x:si>
    <x:t>kmcfarland@minervasd.org</x:t>
  </x:si>
  <x:si>
    <x:t>City</x:t>
  </x:si>
  <x:si>
    <x:t>Olmstedville</x:t>
  </x:si>
  <x:si>
    <x:t>Phone Number</x:t>
  </x:si>
  <x:si>
    <x:t>5182512000</x:t>
  </x:si>
  <x:si>
    <x:t>Zip Code</x:t>
  </x:si>
  <x:si>
    <x:t>12857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</x:si>
  <x:si>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</x:si>
  <x:si>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</x:si>
  <x:si>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</x:si>
  <x:si>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</x:si>
  <x:si>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</x:si>
  <x:si>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</x:si>
  <x:si>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</x:si>
  <x:si>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</x:si>
  <x:si>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</x:si>
  <x:si>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</x:si>
  <x:si>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</x:si>
  <x:si>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</x:si>
  <x:si>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</x:si>
  <x:si>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</x:si>
  <x:si>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</x:si>
  <x:si>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</x:si>
  <x:si>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</x:si>
  <x:si>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</x:si>
  <x:si>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</x:si>
  <x:si>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</x:si>
  <x:si>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</x:si>
  <x:si>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</x:si>
  <x:si>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</x:si>
  <x:si>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</x:si>
  <x:si>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</x:si>
  <x:si>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</x:si>
  <x:si>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</x:si>
  <x:si>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</x:si>
  <x:si>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</x:si>
  <x:si>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</x:si>
  <x:si>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</x:si>
  <x:si>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</x:si>
  <x:si>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</x:si>
  <x:si>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</x:si>
  <x:si>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</x:si>
  <x:si>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</x:si>
  <x:si>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</x:si>
  <x:si>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</x:si>
  <x:si>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</x:si>
  <x:si>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</x:si>
  <x:si>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</x:si>
  <x:si>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</x:si>
  <x:si>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</x:si>
  <x:si>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</x:si>
  <x:si>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</x:si>
  <x:si>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</x:si>
  <x:si>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</x:si>
  <x:si>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</x:si>
  <x:si>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</x:si>
  <x:si>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</x:si>
  <x:si>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</x:si>
  <x:si>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</x:si>
  <x:si>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</x:si>
  <x:si>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</x:si>
  <x:si>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</x:si>
  <x:si>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</x:si>
  <x:si>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</x:si>
  <x:si>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</x:si>
  <x:si>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</x:si>
  <x:si>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</x:si>
  <x:si>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</x:si>
  <x:si>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</x:si>
  <x:si>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</x:si>
  <x:si>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</x:si>
  <x:si>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</x:si>
  <x:si>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</x:si>
  <x:si>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</x:si>
  <x:si>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</x:si>
  <x:si>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</x:si>
  <x:si>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</x:si>
  <x:si>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</x:si>
  <x:si>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</x:si>
  <x:si>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</x:si>
  <x:si>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</x:si>
  <x:si>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</x:si>
  <x:si>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</x:si>
  <x:si>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</x:si>
  <x:si>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</x:si>
  <x:si>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</x:si>
  <x:si>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</x:si>
  <x:si>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</x:si>
  <x:si>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</x:si>
  <x:si>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</x:si>
  <x:si>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</x:si>
  <x:si>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</x:si>
  <x:si>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</x:si>
  <x:si>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</x:si>
  <x:si>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</x:si>
  <x:si>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</x:si>
  <x:si>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</x:si>
  <x:si>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</x:si>
  <x:si>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</x:si>
  <x:si>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</x:si>
  <x:si>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</x:si>
  <x:si>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</x:si>
  <x:si>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</x:si>
  <x:si>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</x:si>
  <x:si>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</x:si>
  <x:si>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</x:si>
  <x:si>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</x:si>
  <x:si>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</x:si>
  <x:si>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</x:si>
  <x:si>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</x:si>
  <x:si>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</x:si>
  <x:si>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</x:si>
  <x:si>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</x:si>
  <x:si>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150801040001</x:t>
  </x:si>
  <x:si>
    <x:t>MINERVA CENTRAL SCHOOL</x:t>
  </x:si>
  <x:si>
    <x:t>K-12 School</x:t>
  </x:si>
  <x:si>
    <x:t>Pre-K</x:t>
  </x:si>
  <x:si>
    <x:t>12</x:t>
  </x:si>
  <x:si>
    <x:t>Yes</x:t>
  </x:si>
  <x:si>
    <x:t/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</x:si>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</x:sst>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5819196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145400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249680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145400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2800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359879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115368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0</x:v>
      </x:c>
      <x:c r="E63" s="10" t="n">
        <x:v>0</x:v>
      </x:c>
      <x:c r="F63" s="84" t="n">
        <x:v>0</x:v>
      </x:c>
      <x:c r="G63" s="132" t="n">
        <x:v>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0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1830886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2453189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108</x:v>
      </x:c>
      <x:c r="L8" s="107" t="n">
        <x:v>10</x:v>
      </x:c>
      <x:c r="M8" s="107" t="n">
        <x:v>4</x:v>
      </x:c>
      <x:c r="N8" s="107" t="n">
        <x:v>75</x:v>
      </x:c>
      <x:c r="O8" s="107" t="n">
        <x:v>0</x:v>
      </x:c>
      <x:c r="P8" s="107" t="n">
        <x:v>5</x:v>
      </x:c>
      <x:c r="Q8" s="108" t="n">
        <x:v>8</x:v>
      </x:c>
      <x:c r="R8" s="108" t="n">
        <x:v>12</x:v>
      </x:c>
      <x:c r="S8" s="108" t="n">
        <x:v>3</x:v>
      </x:c>
      <x:c r="T8" s="108" t="n">
        <x:v>1</x:v>
      </x:c>
      <x:c r="U8" s="108" t="n">
        <x:v>5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134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842224</x:v>
      </x:c>
      <x:c r="E8" s="81" t="n">
        <x:v>1606565</x:v>
      </x:c>
      <x:c r="F8" s="116" t="n">
        <x:v>1827602.15256713</x:v>
      </x:c>
      <x:c r="G8" s="81" t="n">
        <x:v>573887</x:v>
      </x:c>
      <x:c r="H8" s="81" t="n">
        <x:v>181191</x:v>
      </x:c>
      <x:c r="I8" s="117">
        <x:f>SUM(D8:H8)</x:f>
      </x:c>
      <x:c r="J8" s="81" t="n">
        <x:v>2141072</x:v>
      </x:c>
      <x:c r="K8" s="81" t="n">
        <x:v>25945</x:v>
      </x:c>
      <x:c r="L8" s="81" t="n">
        <x:v>1060565</x:v>
      </x:c>
      <x:c r="M8" s="81" t="n">
        <x:v>14592</x:v>
      </x:c>
      <x:c r="N8" s="81" t="n">
        <x:v>1039854</x:v>
      </x:c>
      <x:c r="O8" s="81" t="n">
        <x:v>268781</x:v>
      </x:c>
      <x:c r="P8" s="81" t="n">
        <x:v>480660</x:v>
      </x:c>
      <x:c r="Q8" s="117">
        <x:f>SUM(J8:P8)</x:f>
      </x:c>
      <x:c r="R8" s="81" t="n">
        <x:v>5031469</x:v>
      </x:c>
      <x:c r="S8" s="81" t="n">
        <x:v>0</x:v>
      </x:c>
      <x:c r="T8" s="59">
        <x:f>SUM('Part C'!$R8:$S8)</x:f>
      </x:c>
      <x:c r="U8" s="81" t="n">
        <x:v>41241.5491803279</x:v>
      </x:c>
      <x:c r="V8" s="81" t="n">
        <x:v>0</x:v>
      </x:c>
      <x:c r="W8" s="81" t="n">
        <x:v>0</x:v>
      </x:c>
      <x:c r="X8" s="81" t="n">
        <x:v>5031469</x:v>
      </x:c>
      <x:c r="Y8" s="12" t="n">
        <x:v>41241.5491803279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136</x:v>
      </x:c>
      <x:c r="E8" s="170" t="s">
        <x:v>136</x:v>
      </x:c>
      <x:c r="F8" s="119" t="n">
        <x:v>0</x:v>
      </x:c>
      <x:c r="G8" s="119" t="n">
        <x:v>8</x:v>
      </x:c>
      <x:c r="H8" s="119" t="n">
        <x:v>0</x:v>
      </x:c>
      <x:c r="I8" s="119" t="n">
        <x:v>2</x:v>
      </x:c>
      <x:c r="J8" s="120">
        <x:f>SUM(F8:I8)</x:f>
      </x:c>
      <x:c r="K8" s="81" t="n">
        <x:v>24300</x:v>
      </x:c>
      <x:c r="L8" s="81" t="n">
        <x:v>1645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2800</x:v>
      </x:c>
      <x:c r="U8" s="81" t="n">
        <x:v>0</x:v>
      </x:c>
      <x:c r="V8" s="117">
        <x:f>SUM(P8:U8)</x:f>
      </x:c>
      <x:c r="W8" s="81" t="n">
        <x:v>0</x:v>
      </x:c>
      <x:c r="X8" s="81" t="n">
        <x:v>2800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134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221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