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<x:sst xmlns:x="http://schemas.openxmlformats.org/spreadsheetml/2006/main" count="241" uniqueCount="241">
  <x:si>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</x:si>
  <x:si>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</x:si>
  <x:si>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Millbrook</x:t>
  </x:si>
  <x:si>
    <x:t>BEDS Code</x:t>
  </x:si>
  <x:si>
    <x:t>132201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</x:si>
  <x:si>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</x:si>
  <x:si>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</x:si>
  <x:si>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</x:si>
  <x:si>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</x:si>
  <x:si>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</x:si>
  <x:si>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BRIAN  FRIED</x:t>
  </x:si>
  <x:si>
    <x:t>Street Address Line 1</x:t>
  </x:si>
  <x:si>
    <x:t>43 ALDEN PLACE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</x:si>
  <x:si>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</x:si>
  <x:si>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</x:si>
  <x:si>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</x:si>
  <x:si>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</x:si>
  <x:si>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</x:si>
  <x:si>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BRIAN.FRIED@MILLBROOKCSD.ORG</x:t>
  </x:si>
  <x:si>
    <x:t>City</x:t>
  </x:si>
  <x:si>
    <x:t>MILLBROOK</x:t>
  </x:si>
  <x:si>
    <x:t>Phone Number</x:t>
  </x:si>
  <x:si>
    <x:t>8456774200</x:t>
  </x:si>
  <x:si>
    <x:t>Zip Code</x:t>
  </x:si>
  <x:si>
    <x:t>12545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</x:si>
  <x:si>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</x:si>
  <x:si>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</x:si>
  <x:si>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</x:si>
  <x:si>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</x:si>
  <x:si>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</x:si>
  <x:si>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</x:si>
  <x:si>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</x:si>
  <x:si>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</x:si>
  <x:si>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</x:si>
  <x:si>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</x:si>
  <x:si>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</x:si>
  <x:si>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</x:si>
  <x:si>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</x:si>
  <x:si>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</x:si>
  <x:si>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</x:si>
  <x:si>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</x:si>
  <x:si>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</x:si>
  <x:si>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</x:si>
  <x:si>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</x:si>
  <x:si>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</x:si>
  <x:si>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</x:si>
  <x:si>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</x:si>
  <x:si>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</x:si>
  <x:si>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</x:si>
  <x:si>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</x:si>
  <x:si>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</x:si>
  <x:si>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</x:si>
  <x:si>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</x:si>
  <x:si>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</x:si>
  <x:si>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</x:si>
  <x:si>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</x:si>
  <x:si>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</x:si>
  <x:si>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</x:si>
  <x:si>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</x:si>
  <x:si>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</x:si>
  <x:si>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</x:si>
  <x:si>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</x:si>
  <x:si>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</x:si>
  <x:si>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</x:si>
  <x:si>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</x:si>
  <x:si>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</x:si>
  <x:si>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</x:si>
  <x:si>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</x:si>
  <x:si>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</x:si>
  <x:si>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</x:si>
  <x:si>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</x:si>
  <x:si>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</x:si>
  <x:si>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</x:si>
  <x:si>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</x:si>
  <x:si>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</x:si>
  <x:si>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</x:si>
  <x:si>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</x:si>
  <x:si>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</x:si>
  <x:si>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</x:si>
  <x:si>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</x:si>
  <x:si>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</x:si>
  <x:si>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</x:si>
  <x:si>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</x:si>
  <x:si>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</x:si>
  <x:si>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</x:si>
  <x:si>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</x:si>
  <x:si>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</x:si>
  <x:si>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</x:si>
  <x:si>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</x:si>
  <x:si>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</x:si>
  <x:si>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</x:si>
  <x:si>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</x:si>
  <x:si>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</x:si>
  <x:si>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</x:si>
  <x:si>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</x:si>
  <x:si>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</x:si>
  <x:si>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</x:si>
  <x:si>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</x:si>
  <x:si>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</x:si>
  <x:si>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</x:si>
  <x:si>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</x:si>
  <x:si>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</x:si>
  <x:si>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</x:si>
  <x:si>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</x:si>
  <x:si>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</x:si>
  <x:si>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</x:si>
  <x:si>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</x:si>
  <x:si>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</x:si>
  <x:si>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</x:si>
  <x:si>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</x:si>
  <x:si>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</x:si>
  <x:si>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</x:si>
  <x:si>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</x:si>
  <x:si>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</x:si>
  <x:si>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</x:si>
  <x:si>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</x:si>
  <x:si>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</x:si>
  <x:si>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</x:si>
  <x:si>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</x:si>
  <x:si>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</x:si>
  <x:si>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</x:si>
  <x:si>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</x:si>
  <x:si>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</x:si>
  <x:si>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</x:si>
  <x:si>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</x:si>
  <x:si>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</x:si>
  <x:si>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</x:si>
  <x:si>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</x:si>
  <x:si>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</x:si>
  <x:si>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</x:si>
  <x:si>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</x:si>
  <x:si>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132201040001</x:t>
  </x:si>
  <x:si>
    <x:t>MILLBROOK MIDDLE SCHOOL</x:t>
  </x:si>
  <x:si>
    <x:t>Middle/Junior High School</x:t>
  </x:si>
  <x:si>
    <x:t>6</x:t>
  </x:si>
  <x:si>
    <x:t>8</x:t>
  </x:si>
  <x:si>
    <x:t>Yes</x:t>
  </x:si>
  <x:si>
    <x:t>No</x:t>
  </x:si>
  <x:si>
    <x:t>132201040002</x:t>
  </x:si>
  <x:si>
    <x:t>ALDEN PLACE ELEMENTARY SCHOOL</x:t>
  </x:si>
  <x:si>
    <x:t>Elementary School</x:t>
  </x:si>
  <x:si>
    <x:t>3</x:t>
  </x:si>
  <x:si>
    <x:t>5</x:t>
  </x:si>
  <x:si>
    <x:t>132201040003</x:t>
  </x:si>
  <x:si>
    <x:t>ELM DRIVE ELEMENTARY SCHOOL</x:t>
  </x:si>
  <x:si>
    <x:t>Pre-K</x:t>
  </x:si>
  <x:si>
    <x:t>2</x:t>
  </x:si>
  <x:si>
    <x:t>132201040005</x:t>
  </x:si>
  <x:si>
    <x:t>MILLBROOK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</x:si>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</x:sst>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31714951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3726361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65638</x:v>
      </x:c>
      <x:c r="E16" s="10" t="n">
        <x:v>350100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1839251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65638</x:v>
      </x:c>
      <x:c r="E24" s="10" t="n">
        <x:v>350100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2424397</x:v>
      </x:c>
      <x:c r="E27" s="10" t="n">
        <x:v>482000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32613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194000</x:v>
      </x:c>
      <x:c r="E35" s="10" t="n">
        <x:v>0</x:v>
      </x:c>
      <x:c r="F35" s="7" t="n">
        <x:v>3</x:v>
      </x:c>
      <x:c r="G35" s="132" t="n">
        <x:v>64666.6666666667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1108700</x:v>
      </x:c>
      <x:c r="E37" s="10" t="n">
        <x:v>310000</x:v>
      </x:c>
      <x:c r="F37" s="7" t="n">
        <x:v>14</x:v>
      </x:c>
      <x:c r="G37" s="132" t="n">
        <x:v>101335.714285714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698937</x:v>
      </x:c>
      <x:c r="E38" s="10" t="n">
        <x:v>1725000</x:v>
      </x:c>
      <x:c r="F38" s="7" t="n">
        <x:v>30</x:v>
      </x:c>
      <x:c r="G38" s="132" t="n">
        <x:v>80797.9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548000</x:v>
      </x:c>
      <x:c r="F41" s="7" t="n">
        <x:v>36</x:v>
      </x:c>
      <x:c r="G41" s="132" t="n">
        <x:v>15222.2222222222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77000</x:v>
      </x:c>
      <x:c r="F42" s="7" t="n">
        <x:v>1</x:v>
      </x:c>
      <x:c r="G42" s="132" t="n">
        <x:v>77000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122666</x:v>
      </x:c>
      <x:c r="E43" s="10" t="n">
        <x:v>5010</x:v>
      </x:c>
      <x:c r="F43" s="7" t="n">
        <x:v>282</x:v>
      </x:c>
      <x:c r="G43" s="132" t="n">
        <x:v>452.751773049645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71787</x:v>
      </x:c>
      <x:c r="F44" s="7" t="n">
        <x:v>2</x:v>
      </x:c>
      <x:c r="G44" s="132" t="n">
        <x:v>35893.5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34901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803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56338</x:v>
      </x:c>
      <x:c r="E62" s="10" t="n">
        <x:v>0</x:v>
      </x:c>
      <x:c r="F62" s="84" t="n">
        <x:v>1</x:v>
      </x:c>
      <x:c r="G62" s="132" t="n">
        <x:v>56338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857736</x:v>
      </x:c>
      <x:c r="E63" s="10" t="n">
        <x:v>0</x:v>
      </x:c>
      <x:c r="F63" s="84" t="n">
        <x:v>7.1</x:v>
      </x:c>
      <x:c r="G63" s="132" t="n">
        <x:v>120807.887323944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1769349</x:v>
      </x:c>
      <x:c r="E64" s="10" t="n">
        <x:v>29786</x:v>
      </x:c>
      <x:c r="F64" s="84" t="n">
        <x:v>21.5</x:v>
      </x:c>
      <x:c r="G64" s="132" t="n">
        <x:v>83680.6976744186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748734</x:v>
      </x:c>
      <x:c r="E65" s="10" t="n">
        <x:v>126000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762937.1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196871</x:v>
      </x:c>
      <x:c r="E72" s="10" t="n">
        <x:v>64365</x:v>
      </x:c>
      <x:c r="F72" s="84" t="n">
        <x:v>2.4</x:v>
      </x:c>
      <x:c r="G72" s="132" t="n">
        <x:v>108848.333333333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900</x:v>
      </x:c>
      <x:c r="E75" s="10" t="n">
        <x:v>0</x:v>
      </x:c>
      <x:c r="F75" s="84" t="n">
        <x:v>0.1</x:v>
      </x:c>
      <x:c r="G75" s="132" t="n">
        <x:v>9000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667248</x:v>
      </x:c>
      <x:c r="E77" s="10" t="n">
        <x:v>61203</x:v>
      </x:c>
      <x:c r="F77" s="84" t="n">
        <x:v>9.3</x:v>
      </x:c>
      <x:c r="G77" s="132" t="n">
        <x:v>78328.064516129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320812.97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1828796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8323849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13099636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199</x:v>
      </x:c>
      <x:c r="L8" s="107" t="n">
        <x:v>0</x:v>
      </x:c>
      <x:c r="M8" s="107" t="n">
        <x:v>0</x:v>
      </x:c>
      <x:c r="N8" s="107" t="n">
        <x:v>95</x:v>
      </x:c>
      <x:c r="O8" s="107" t="n">
        <x:v>1</x:v>
      </x:c>
      <x:c r="P8" s="107" t="n">
        <x:v>45</x:v>
      </x:c>
      <x:c r="Q8" s="108" t="n">
        <x:v>0</x:v>
      </x:c>
      <x:c r="R8" s="108" t="n">
        <x:v>21</x:v>
      </x:c>
      <x:c r="S8" s="108" t="n">
        <x:v>4</x:v>
      </x:c>
      <x:c r="T8" s="108" t="n">
        <x:v>1.8</x:v>
      </x:c>
      <x:c r="U8" s="108" t="n">
        <x:v>5</x:v>
      </x:c>
      <x:c r="V8" s="108" t="n">
        <x:v>2.1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155</x:v>
      </x:c>
      <x:c r="L9" s="107" t="n">
        <x:v>0</x:v>
      </x:c>
      <x:c r="M9" s="107" t="n">
        <x:v>0</x:v>
      </x:c>
      <x:c r="N9" s="107" t="n">
        <x:v>52</x:v>
      </x:c>
      <x:c r="O9" s="107" t="n">
        <x:v>10</x:v>
      </x:c>
      <x:c r="P9" s="107" t="n">
        <x:v>18</x:v>
      </x:c>
      <x:c r="Q9" s="108" t="n">
        <x:v>0</x:v>
      </x:c>
      <x:c r="R9" s="108" t="n">
        <x:v>17</x:v>
      </x:c>
      <x:c r="S9" s="108" t="n">
        <x:v>3</x:v>
      </x:c>
      <x:c r="T9" s="108" t="n">
        <x:v>1.8</x:v>
      </x:c>
      <x:c r="U9" s="108" t="n">
        <x:v>4</x:v>
      </x:c>
      <x:c r="V9" s="108" t="n">
        <x:v>1.3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158</x:v>
      </x:c>
      <x:c r="L10" s="107" t="n">
        <x:v>21</x:v>
      </x:c>
      <x:c r="M10" s="107" t="n">
        <x:v>0</x:v>
      </x:c>
      <x:c r="N10" s="107" t="n">
        <x:v>24</x:v>
      </x:c>
      <x:c r="O10" s="107" t="n">
        <x:v>6</x:v>
      </x:c>
      <x:c r="P10" s="107" t="n">
        <x:v>21</x:v>
      </x:c>
      <x:c r="Q10" s="108" t="n">
        <x:v>3</x:v>
      </x:c>
      <x:c r="R10" s="108" t="n">
        <x:v>16</x:v>
      </x:c>
      <x:c r="S10" s="108" t="n">
        <x:v>2.2</x:v>
      </x:c>
      <x:c r="T10" s="108" t="n">
        <x:v>1.8</x:v>
      </x:c>
      <x:c r="U10" s="108" t="n">
        <x:v>5.3</x:v>
      </x:c>
      <x:c r="V10" s="108" t="n">
        <x:v>1.3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291</x:v>
      </x:c>
      <x:c r="L11" s="107" t="n">
        <x:v>0</x:v>
      </x:c>
      <x:c r="M11" s="107" t="n">
        <x:v>0</x:v>
      </x:c>
      <x:c r="N11" s="107" t="n">
        <x:v>95</x:v>
      </x:c>
      <x:c r="O11" s="107" t="n">
        <x:v>1</x:v>
      </x:c>
      <x:c r="P11" s="107" t="n">
        <x:v>45</x:v>
      </x:c>
      <x:c r="Q11" s="108" t="n">
        <x:v>2</x:v>
      </x:c>
      <x:c r="R11" s="108" t="n">
        <x:v>30</x:v>
      </x:c>
      <x:c r="S11" s="108" t="n">
        <x:v>7.9</x:v>
      </x:c>
      <x:c r="T11" s="108" t="n">
        <x:v>1.8</x:v>
      </x:c>
      <x:c r="U11" s="108" t="n">
        <x:v>5.9</x:v>
      </x:c>
      <x:c r="V11" s="108" t="n">
        <x:v>2.3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145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2172030</x:v>
      </x:c>
      <x:c r="E8" s="81" t="n">
        <x:v>573926</x:v>
      </x:c>
      <x:c r="F8" s="116" t="n">
        <x:v>1361498.11763226</x:v>
      </x:c>
      <x:c r="G8" s="81" t="n">
        <x:v>274217</x:v>
      </x:c>
      <x:c r="H8" s="81" t="n">
        <x:v>131112</x:v>
      </x:c>
      <x:c r="I8" s="117">
        <x:f>SUM(D8:H8)</x:f>
      </x:c>
      <x:c r="J8" s="81" t="n">
        <x:v>2528520</x:v>
      </x:c>
      <x:c r="K8" s="81" t="n">
        <x:v>0</x:v>
      </x:c>
      <x:c r="L8" s="81" t="n">
        <x:v>1010638</x:v>
      </x:c>
      <x:c r="M8" s="81" t="n">
        <x:v>0</x:v>
      </x:c>
      <x:c r="N8" s="81" t="n">
        <x:v>277231</x:v>
      </x:c>
      <x:c r="O8" s="81" t="n">
        <x:v>302805</x:v>
      </x:c>
      <x:c r="P8" s="81" t="n">
        <x:v>393588</x:v>
      </x:c>
      <x:c r="Q8" s="117">
        <x:f>SUM(J8:P8)</x:f>
      </x:c>
      <x:c r="R8" s="81" t="n">
        <x:v>4400858</x:v>
      </x:c>
      <x:c r="S8" s="81" t="n">
        <x:v>111925</x:v>
      </x:c>
      <x:c r="T8" s="59">
        <x:f>SUM('Part C'!$R8:$S8)</x:f>
      </x:c>
      <x:c r="U8" s="81" t="n">
        <x:v>22114.864321608</x:v>
      </x:c>
      <x:c r="V8" s="81" t="n">
        <x:v>562.437185929648</x:v>
      </x:c>
      <x:c r="W8" s="81" t="n">
        <x:v>1809131.23535194</x:v>
      </x:c>
      <x:c r="X8" s="81" t="n">
        <x:v>6321914.23535194</x:v>
      </x:c>
      <x:c r="Y8" s="12" t="n">
        <x:v>31768.4132429746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1658720</x:v>
      </x:c>
      <x:c r="E9" s="81" t="n">
        <x:v>407635</x:v>
      </x:c>
      <x:c r="F9" s="116" t="n">
        <x:v>1024538.79190344</x:v>
      </x:c>
      <x:c r="G9" s="81" t="n">
        <x:v>229338</x:v>
      </x:c>
      <x:c r="H9" s="81" t="n">
        <x:v>95986</x:v>
      </x:c>
      <x:c r="I9" s="117">
        <x:f>SUM(D9:H9)</x:f>
      </x:c>
      <x:c r="J9" s="81" t="n">
        <x:v>2086093</x:v>
      </x:c>
      <x:c r="K9" s="81" t="n">
        <x:v>0</x:v>
      </x:c>
      <x:c r="L9" s="81" t="n">
        <x:v>724770</x:v>
      </x:c>
      <x:c r="M9" s="81" t="n">
        <x:v>0</x:v>
      </x:c>
      <x:c r="N9" s="81" t="n">
        <x:v>266693</x:v>
      </x:c>
      <x:c r="O9" s="81" t="n">
        <x:v>173819</x:v>
      </x:c>
      <x:c r="P9" s="81" t="n">
        <x:v>164842</x:v>
      </x:c>
      <x:c r="Q9" s="117">
        <x:f>SUM(J9:P9)</x:f>
      </x:c>
      <x:c r="R9" s="81" t="n">
        <x:v>3375568</x:v>
      </x:c>
      <x:c r="S9" s="81" t="n">
        <x:v>40650</x:v>
      </x:c>
      <x:c r="T9" s="59">
        <x:f>SUM('Part C'!$R9:$S9)</x:f>
      </x:c>
      <x:c r="U9" s="81" t="n">
        <x:v>21777.8580645161</x:v>
      </x:c>
      <x:c r="V9" s="81" t="n">
        <x:v>262.258064516129</x:v>
      </x:c>
      <x:c r="W9" s="81" t="n">
        <x:v>1409122.31899272</x:v>
      </x:c>
      <x:c r="X9" s="81" t="n">
        <x:v>4825340.31899272</x:v>
      </x:c>
      <x:c r="Y9" s="12" t="n">
        <x:v>31131.2278644692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1608862</x:v>
      </x:c>
      <x:c r="E10" s="81" t="n">
        <x:v>643181</x:v>
      </x:c>
      <x:c r="F10" s="116" t="n">
        <x:v>1116606.49527047</x:v>
      </x:c>
      <x:c r="G10" s="81" t="n">
        <x:v>218887</x:v>
      </x:c>
      <x:c r="H10" s="81" t="n">
        <x:v>110932</x:v>
      </x:c>
      <x:c r="I10" s="117">
        <x:f>SUM(D10:H10)</x:f>
      </x:c>
      <x:c r="J10" s="81" t="n">
        <x:v>2160667</x:v>
      </x:c>
      <x:c r="K10" s="81" t="n">
        <x:v>21000</x:v>
      </x:c>
      <x:c r="L10" s="81" t="n">
        <x:v>704081</x:v>
      </x:c>
      <x:c r="M10" s="81" t="n">
        <x:v>0</x:v>
      </x:c>
      <x:c r="N10" s="81" t="n">
        <x:v>245300</x:v>
      </x:c>
      <x:c r="O10" s="81" t="n">
        <x:v>175008</x:v>
      </x:c>
      <x:c r="P10" s="81" t="n">
        <x:v>392413</x:v>
      </x:c>
      <x:c r="Q10" s="117">
        <x:f>SUM(J10:P10)</x:f>
      </x:c>
      <x:c r="R10" s="81" t="n">
        <x:v>3624833</x:v>
      </x:c>
      <x:c r="S10" s="81" t="n">
        <x:v>73635</x:v>
      </x:c>
      <x:c r="T10" s="59">
        <x:f>SUM('Part C'!$R10:$S10)</x:f>
      </x:c>
      <x:c r="U10" s="81" t="n">
        <x:v>20250.4636871508</x:v>
      </x:c>
      <x:c r="V10" s="81" t="n">
        <x:v>411.368715083799</x:v>
      </x:c>
      <x:c r="W10" s="81" t="n">
        <x:v>1627309.0006432</x:v>
      </x:c>
      <x:c r="X10" s="81" t="n">
        <x:v>5325777.0006432</x:v>
      </x:c>
      <x:c r="Y10" s="12" t="n">
        <x:v>29752.9441376715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2874196</x:v>
      </x:c>
      <x:c r="E11" s="81" t="n">
        <x:v>839144</x:v>
      </x:c>
      <x:c r="F11" s="116" t="n">
        <x:v>1841145.8232137</x:v>
      </x:c>
      <x:c r="G11" s="81" t="n">
        <x:v>493025</x:v>
      </x:c>
      <x:c r="H11" s="81" t="n">
        <x:v>290994</x:v>
      </x:c>
      <x:c r="I11" s="117">
        <x:f>SUM(D11:H11)</x:f>
      </x:c>
      <x:c r="J11" s="81" t="n">
        <x:v>3794366</x:v>
      </x:c>
      <x:c r="K11" s="81" t="n">
        <x:v>0</x:v>
      </x:c>
      <x:c r="L11" s="81" t="n">
        <x:v>921986</x:v>
      </x:c>
      <x:c r="M11" s="81" t="n">
        <x:v>0</x:v>
      </x:c>
      <x:c r="N11" s="81" t="n">
        <x:v>263252</x:v>
      </x:c>
      <x:c r="O11" s="81" t="n">
        <x:v>350159</x:v>
      </x:c>
      <x:c r="P11" s="81" t="n">
        <x:v>1008742</x:v>
      </x:c>
      <x:c r="Q11" s="117">
        <x:f>SUM(J11:P11)</x:f>
      </x:c>
      <x:c r="R11" s="81" t="n">
        <x:v>6338505</x:v>
      </x:c>
      <x:c r="S11" s="81" t="n">
        <x:v>0</x:v>
      </x:c>
      <x:c r="T11" s="59">
        <x:f>SUM('Part C'!$R11:$S11)</x:f>
      </x:c>
      <x:c r="U11" s="81" t="n">
        <x:v>21781.8041237113</x:v>
      </x:c>
      <x:c r="V11" s="81" t="n">
        <x:v>0</x:v>
      </x:c>
      <x:c r="W11" s="81" t="n">
        <x:v>2645513.51501214</x:v>
      </x:c>
      <x:c r="X11" s="81" t="n">
        <x:v>8984018.51501214</x:v>
      </x:c>
      <x:c r="Y11" s="12" t="n">
        <x:v>30872.9158591482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167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21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21000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140</x:v>
      </x:c>
      <x:c r="B2" s="83" t="s">
        <x:v>145</x:v>
      </x:c>
      <x:c r="C2" s="83" t="s">
        <x:v>136</x:v>
      </x:c>
    </x:row>
    <x:row r="3" spans="1:9" x14ac:dyDescent="0.3">
      <x:c r="A3" s="2" t="s">
        <x:v>229</x:v>
      </x:c>
      <x:c r="B3" s="83" t="s">
        <x:v>230</x:v>
      </x:c>
      <x:c r="C3" s="83" t="s">
        <x:v>137</x:v>
      </x:c>
      <x:c r="D3" s="2" t="s">
        <x:v>140</x:v>
      </x:c>
      <x:c r="F3" s="2" t="s">
        <x:v>145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234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237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