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<x:sst xmlns:x="http://schemas.openxmlformats.org/spreadsheetml/2006/main" count="229" uniqueCount="229">
  <x:si>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</x:si>
  <x:si>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</x:si>
  <x:si>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Milford</x:t>
  </x:si>
  <x:si>
    <x:t>BEDS Code</x:t>
  </x:si>
  <x:si>
    <x:t>471101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</x:si>
  <x:si>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</x:si>
  <x:si>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</x:si>
  <x:si>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</x:si>
  <x:si>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</x:si>
  <x:si>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</x:si>
  <x:si>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Marissa  Christensen</x:t>
  </x:si>
  <x:si>
    <x:t>Street Address Line 1</x:t>
  </x:si>
  <x:si>
    <x:t>42 West Main Street</x:t>
  </x:si>
  <x:si>
    <x:t>Title of Contact</x:t>
  </x:si>
  <x:si>
    <x:t>School Business Manager</x:t>
  </x:si>
  <x:si>
    <x:t>Street Address Line 2</x:t>
  </x:si>
  <x:si>
    <x:t>PO Box 237</x:t>
  </x:si>
  <x:si>
    <x:t>Email Address</x:t>
  </x:si>
  <x:si>
    <x:t>mchristensen@milfordcentral.org</x:t>
  </x:si>
  <x:si>
    <x:t>City</x:t>
  </x:si>
  <x:si>
    <x:t>Phone Number</x:t>
  </x:si>
  <x:si>
    <x:t>6072867912</x:t>
  </x:si>
  <x:si>
    <x:t>Zip Code</x:t>
  </x:si>
  <x:si>
    <x:t>13807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</x:si>
  <x:si>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</x:si>
  <x:si>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</x:si>
  <x:si>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</x:si>
  <x:si>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</x:si>
  <x:si>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</x:si>
  <x:si>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</x:si>
  <x:si>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</x:si>
  <x:si>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</x:si>
  <x:si>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</x:si>
  <x:si>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</x:si>
  <x:si>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</x:si>
  <x:si>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</x:si>
  <x:si>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</x:si>
  <x:si>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</x:si>
  <x:si>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</x:si>
  <x:si>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</x:si>
  <x:si>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</x:si>
  <x:si>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</x:si>
  <x:si>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</x:si>
  <x:si>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</x:si>
  <x:si>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</x:si>
  <x:si>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</x:si>
  <x:si>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</x:si>
  <x:si>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</x:si>
  <x:si>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</x:si>
  <x:si>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</x:si>
  <x:si>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</x:si>
  <x:si>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</x:si>
  <x:si>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</x:si>
  <x:si>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</x:si>
  <x:si>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</x:si>
  <x:si>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</x:si>
  <x:si>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</x:si>
  <x:si>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</x:si>
  <x:si>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</x:si>
  <x:si>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</x:si>
  <x:si>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</x:si>
  <x:si>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</x:si>
  <x:si>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</x:si>
  <x:si>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</x:si>
  <x:si>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</x:si>
  <x:si>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</x:si>
  <x:si>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</x:si>
  <x:si>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</x:si>
  <x:si>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</x:si>
  <x:si>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</x:si>
  <x:si>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</x:si>
  <x:si>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</x:si>
  <x:si>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</x:si>
  <x:si>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</x:si>
  <x:si>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</x:si>
  <x:si>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</x:si>
  <x:si>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</x:si>
  <x:si>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</x:si>
  <x:si>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</x:si>
  <x:si>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</x:si>
  <x:si>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</x:si>
  <x:si>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</x:si>
  <x:si>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</x:si>
  <x:si>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</x:si>
  <x:si>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</x:si>
  <x:si>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</x:si>
  <x:si>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</x:si>
  <x:si>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</x:si>
  <x:si>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</x:si>
  <x:si>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</x:si>
  <x:si>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</x:si>
  <x:si>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</x:si>
  <x:si>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</x:si>
  <x:si>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</x:si>
  <x:si>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</x:si>
  <x:si>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</x:si>
  <x:si>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</x:si>
  <x:si>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</x:si>
  <x:si>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</x:si>
  <x:si>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</x:si>
  <x:si>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</x:si>
  <x:si>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</x:si>
  <x:si>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</x:si>
  <x:si>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</x:si>
  <x:si>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</x:si>
  <x:si>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</x:si>
  <x:si>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</x:si>
  <x:si>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</x:si>
  <x:si>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</x:si>
  <x:si>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</x:si>
  <x:si>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</x:si>
  <x:si>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</x:si>
  <x:si>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</x:si>
  <x:si>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</x:si>
  <x:si>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</x:si>
  <x:si>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</x:si>
  <x:si>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</x:si>
  <x:si>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</x:si>
  <x:si>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</x:si>
  <x:si>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</x:si>
  <x:si>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</x:si>
  <x:si>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</x:si>
  <x:si>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</x:si>
  <x:si>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</x:si>
  <x:si>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</x:si>
  <x:si>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</x:si>
  <x:si>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</x:si>
  <x:si>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</x:si>
  <x:si>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</x:si>
  <x:si>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</x:si>
  <x:si>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471101040001</x:t>
  </x:si>
  <x:si>
    <x:t>MILFORD CENTRAL SCHOOL</x:t>
  </x:si>
  <x:si>
    <x:t/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</x:si>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</x:sst>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11130241</x:v>
      </x:c>
      <x:c r="E14" s="10" t="n">
        <x:v>15000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115850</x:v>
      </x:c>
      <x:c r="E15" s="10" t="n">
        <x:v>954118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79010</x:v>
      </x:c>
      <x:c r="E16" s="10" t="n">
        <x:v>181790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687958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79010</x:v>
      </x:c>
      <x:c r="E24" s="10" t="n">
        <x:v>181790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15010</x:v>
      </x:c>
      <x:c r="E25" s="10" t="n">
        <x:v>55000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629656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165651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210000</x:v>
      </x:c>
      <x:c r="E35" s="10" t="n">
        <x:v>0</x:v>
      </x:c>
      <x:c r="F35" s="7" t="n">
        <x:v>4</x:v>
      </x:c>
      <x:c r="G35" s="132" t="n">
        <x:v>52500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395074</x:v>
      </x:c>
      <x:c r="E37" s="10" t="n">
        <x:v>0</x:v>
      </x:c>
      <x:c r="F37" s="7" t="n">
        <x:v>7</x:v>
      </x:c>
      <x:c r="G37" s="132" t="n">
        <x:v>56439.1428571429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150000</x:v>
      </x:c>
      <x:c r="E38" s="10" t="n">
        <x:v>0</x:v>
      </x:c>
      <x:c r="F38" s="7" t="n">
        <x:v>3</x:v>
      </x:c>
      <x:c r="G38" s="132" t="n">
        <x:v>50000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4500</x:v>
      </x:c>
      <x:c r="E41" s="10" t="n">
        <x:v>0</x:v>
      </x:c>
      <x:c r="F41" s="7" t="n">
        <x:v>3</x:v>
      </x:c>
      <x:c r="G41" s="132" t="n">
        <x:v>1500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11510</x:v>
      </x:c>
      <x:c r="E62" s="10" t="n">
        <x:v>0</x:v>
      </x:c>
      <x:c r="F62" s="84" t="n">
        <x:v>0.1</x:v>
      </x:c>
      <x:c r="G62" s="132" t="n">
        <x:v>115100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607047</x:v>
      </x:c>
      <x:c r="E63" s="10" t="n">
        <x:v>0</x:v>
      </x:c>
      <x:c r="F63" s="84" t="n">
        <x:v>5.3</x:v>
      </x:c>
      <x:c r="G63" s="132" t="n">
        <x:v>114537.169811321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514229</x:v>
      </x:c>
      <x:c r="E64" s="10" t="n">
        <x:v>0</x:v>
      </x:c>
      <x:c r="F64" s="84" t="n">
        <x:v>6.2</x:v>
      </x:c>
      <x:c r="G64" s="132" t="n">
        <x:v>82940.1612903226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337692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303081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32032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98809</x:v>
      </x:c>
      <x:c r="E77" s="10" t="n">
        <x:v>0</x:v>
      </x:c>
      <x:c r="F77" s="84" t="n">
        <x:v>1.7</x:v>
      </x:c>
      <x:c r="G77" s="132" t="n">
        <x:v>58122.9411764706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45532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724926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3063452.51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5074787.82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346</x:v>
      </x:c>
      <x:c r="L8" s="107" t="n">
        <x:v>16</x:v>
      </x:c>
      <x:c r="M8" s="107" t="n">
        <x:v>0</x:v>
      </x:c>
      <x:c r="N8" s="107" t="n">
        <x:v>164</x:v>
      </x:c>
      <x:c r="O8" s="107" t="n">
        <x:v>2</x:v>
      </x:c>
      <x:c r="P8" s="107" t="n">
        <x:v>61</x:v>
      </x:c>
      <x:c r="Q8" s="108" t="n">
        <x:v>3</x:v>
      </x:c>
      <x:c r="R8" s="108" t="n">
        <x:v>40</x:v>
      </x:c>
      <x:c r="S8" s="108" t="n">
        <x:v>22.5</x:v>
      </x:c>
      <x:c r="T8" s="108" t="n">
        <x:v>1</x:v>
      </x:c>
      <x:c r="U8" s="108" t="n">
        <x:v>6.4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156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2715103</x:v>
      </x:c>
      <x:c r="E8" s="81" t="n">
        <x:v>1243690</x:v>
      </x:c>
      <x:c r="F8" s="116" t="n">
        <x:v>1824261.96059217</x:v>
      </x:c>
      <x:c r="G8" s="81" t="n">
        <x:v>765710</x:v>
      </x:c>
      <x:c r="H8" s="81" t="n">
        <x:v>568737</x:v>
      </x:c>
      <x:c r="I8" s="117">
        <x:f>SUM(D8:H8)</x:f>
      </x:c>
      <x:c r="J8" s="81" t="n">
        <x:v>4519559</x:v>
      </x:c>
      <x:c r="K8" s="81" t="n">
        <x:v>146255</x:v>
      </x:c>
      <x:c r="L8" s="81" t="n">
        <x:v>1352653</x:v>
      </x:c>
      <x:c r="M8" s="81" t="n">
        <x:v>0</x:v>
      </x:c>
      <x:c r="N8" s="81" t="n">
        <x:v>168081</x:v>
      </x:c>
      <x:c r="O8" s="81" t="n">
        <x:v>213194</x:v>
      </x:c>
      <x:c r="P8" s="81" t="n">
        <x:v>717760</x:v>
      </x:c>
      <x:c r="Q8" s="117">
        <x:f>SUM(J8:P8)</x:f>
      </x:c>
      <x:c r="R8" s="81" t="n">
        <x:v>6203384</x:v>
      </x:c>
      <x:c r="S8" s="81" t="n">
        <x:v>914118</x:v>
      </x:c>
      <x:c r="T8" s="59">
        <x:f>SUM('Part C'!$R8:$S8)</x:f>
      </x:c>
      <x:c r="U8" s="81" t="n">
        <x:v>17136.4198895028</x:v>
      </x:c>
      <x:c r="V8" s="81" t="n">
        <x:v>2525.18784530387</x:v>
      </x:c>
      <x:c r="W8" s="81" t="n">
        <x:v>2674858</x:v>
      </x:c>
      <x:c r="X8" s="81" t="n">
        <x:v>9792360</x:v>
      </x:c>
      <x:c r="Y8" s="12" t="n">
        <x:v>27050.7182320442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153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16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59175</x:v>
      </x:c>
      <x:c r="L8" s="81" t="n">
        <x:v>87080</x:v>
      </x:c>
      <x:c r="M8" s="81" t="n">
        <x:v>0</x:v>
      </x:c>
      <x:c r="N8" s="117">
        <x:f>SUM(K8:M8)</x:f>
      </x:c>
      <x:c r="O8" s="121" t="n">
        <x:v>0</x:v>
      </x:c>
      <x:c r="P8" s="81" t="n">
        <x:v>105230</x:v>
      </x:c>
      <x:c r="Q8" s="81" t="n">
        <x:v>0</x:v>
      </x:c>
      <x:c r="R8" s="81" t="n">
        <x:v>0</x:v>
      </x:c>
      <x:c r="S8" s="81" t="n">
        <x:v>0</x:v>
      </x:c>
      <x:c r="T8" s="81" t="n">
        <x:v>133638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138868</x:v>
      </x:c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156</x:v>
      </x:c>
      <x:c r="C2" s="83" t="s">
        <x:v>136</x:v>
      </x:c>
    </x:row>
    <x:row r="3" spans="1:9" x14ac:dyDescent="0.3">
      <x:c r="A3" s="2" t="s">
        <x:v>217</x:v>
      </x:c>
      <x:c r="B3" s="83" t="s">
        <x:v>218</x:v>
      </x:c>
      <x:c r="C3" s="83" t="s">
        <x:v>137</x:v>
      </x:c>
      <x:c r="D3" s="2" t="s">
        <x:v>216</x:v>
      </x:c>
      <x:c r="F3" s="2" t="s">
        <x:v>156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219</x:v>
      </x:c>
      <x:c r="D4" s="2" t="s">
        <x:v>220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