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<x:sst xmlns:x="http://schemas.openxmlformats.org/spreadsheetml/2006/main" count="248" uniqueCount="248">
  <x:si>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</x:si>
  <x:si>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</x:si>
  <x:si>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Middletown</x:t>
  </x:si>
  <x:si>
    <x:t>BEDS Code</x:t>
  </x:si>
  <x:si>
    <x:t>441000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</x:si>
  <x:si>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</x:si>
  <x:si>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</x:si>
  <x:si>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</x:si>
  <x:si>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</x:si>
  <x:si>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</x:si>
  <x:si>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Tuttle</x:t>
  </x:si>
  <x:si>
    <x:t>Street Address Line 1</x:t>
  </x:si>
  <x:si>
    <x:t>223 Wisner Ave</x:t>
  </x:si>
  <x:si>
    <x:t>Title of Contact</x:t>
  </x:si>
  <x:si>
    <x:t>Assistant Superintendent for Administration</x:t>
  </x:si>
  <x:si>
    <x:t>Street Address Line 2</x:t>
  </x:si>
  <x:si>
    <x:t/>
  </x:si>
  <x:si>
    <x:t>Email Address</x:t>
  </x:si>
  <x:si>
    <x:t>michael.tuttle@ecsdm.org</x:t>
  </x:si>
  <x:si>
    <x:t>City</x:t>
  </x:si>
  <x:si>
    <x:t>Phone Number</x:t>
  </x:si>
  <x:si>
    <x:t>8453261195</x:t>
  </x:si>
  <x:si>
    <x:t>Zip Code</x:t>
  </x:si>
  <x:si>
    <x:t>10940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</x:si>
  <x:si>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</x:si>
  <x:si>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</x:si>
  <x:si>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</x:si>
  <x:si>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</x:si>
  <x:si>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</x:si>
  <x:si>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</x:si>
  <x:si>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</x:si>
  <x:si>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</x:si>
  <x:si>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</x:si>
  <x:si>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</x:si>
  <x:si>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</x:si>
  <x:si>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</x:si>
  <x:si>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</x:si>
  <x:si>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</x:si>
  <x:si>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</x:si>
  <x:si>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</x:si>
  <x:si>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</x:si>
  <x:si>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</x:si>
  <x:si>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</x:si>
  <x:si>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</x:si>
  <x:si>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</x:si>
  <x:si>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</x:si>
  <x:si>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</x:si>
  <x:si>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</x:si>
  <x:si>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</x:si>
  <x:si>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</x:si>
  <x:si>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</x:si>
  <x:si>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</x:si>
  <x:si>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</x:si>
  <x:si>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</x:si>
  <x:si>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</x:si>
  <x:si>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</x:si>
  <x:si>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</x:si>
  <x:si>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</x:si>
  <x:si>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</x:si>
  <x:si>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</x:si>
  <x:si>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</x:si>
  <x:si>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</x:si>
  <x:si>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</x:si>
  <x:si>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</x:si>
  <x:si>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</x:si>
  <x:si>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</x:si>
  <x:si>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</x:si>
  <x:si>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</x:si>
  <x:si>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</x:si>
  <x:si>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</x:si>
  <x:si>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</x:si>
  <x:si>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</x:si>
  <x:si>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</x:si>
  <x:si>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</x:si>
  <x:si>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</x:si>
  <x:si>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</x:si>
  <x:si>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</x:si>
  <x:si>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</x:si>
  <x:si>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</x:si>
  <x:si>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</x:si>
  <x:si>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</x:si>
  <x:si>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</x:si>
  <x:si>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</x:si>
  <x:si>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</x:si>
  <x:si>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</x:si>
  <x:si>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</x:si>
  <x:si>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</x:si>
  <x:si>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</x:si>
  <x:si>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</x:si>
  <x:si>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</x:si>
  <x:si>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</x:si>
  <x:si>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</x:si>
  <x:si>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</x:si>
  <x:si>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</x:si>
  <x:si>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</x:si>
  <x:si>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</x:si>
  <x:si>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</x:si>
  <x:si>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</x:si>
  <x:si>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</x:si>
  <x:si>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</x:si>
  <x:si>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</x:si>
  <x:si>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</x:si>
  <x:si>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</x:si>
  <x:si>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</x:si>
  <x:si>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</x:si>
  <x:si>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</x:si>
  <x:si>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</x:si>
  <x:si>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</x:si>
  <x:si>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</x:si>
  <x:si>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</x:si>
  <x:si>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</x:si>
  <x:si>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</x:si>
  <x:si>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</x:si>
  <x:si>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</x:si>
  <x:si>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</x:si>
  <x:si>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</x:si>
  <x:si>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</x:si>
  <x:si>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</x:si>
  <x:si>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</x:si>
  <x:si>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</x:si>
  <x:si>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</x:si>
  <x:si>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</x:si>
  <x:si>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</x:si>
  <x:si>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</x:si>
  <x:si>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</x:si>
  <x:si>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</x:si>
  <x:si>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</x:si>
  <x:si>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</x:si>
  <x:si>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</x:si>
  <x:si>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</x:si>
  <x:si>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441000010006</x:t>
  </x:si>
  <x:si>
    <x:t>WILLIAM A CARTER SCHOOL</x:t>
  </x:si>
  <x:si>
    <x:t>0008</x:t>
  </x:si>
  <x:si>
    <x:t>Elementary School</x:t>
  </x:si>
  <x:si>
    <x:t>K</x:t>
  </x:si>
  <x:si>
    <x:t>5</x:t>
  </x:si>
  <x:si>
    <x:t>Yes</x:t>
  </x:si>
  <x:si>
    <x:t>No</x:t>
  </x:si>
  <x:si>
    <x:t>441000010009</x:t>
  </x:si>
  <x:si>
    <x:t>MIDDLETOWN HIGH SCHOOL</x:t>
  </x:si>
  <x:si>
    <x:t>0001</x:t>
  </x:si>
  <x:si>
    <x:t>Senior High School</x:t>
  </x:si>
  <x:si>
    <x:t>9</x:t>
  </x:si>
  <x:si>
    <x:t>12</x:t>
  </x:si>
  <x:si>
    <x:t>441000010010</x:t>
  </x:si>
  <x:si>
    <x:t>MIDDLETOWN TWIN TOWERS MIDDLE SCHOOL</x:t>
  </x:si>
  <x:si>
    <x:t>0002</x:t>
  </x:si>
  <x:si>
    <x:t>Middle/Junior High School</x:t>
  </x:si>
  <x:si>
    <x:t>6</x:t>
  </x:si>
  <x:si>
    <x:t>8</x:t>
  </x:si>
  <x:si>
    <x:t>441000010014</x:t>
  </x:si>
  <x:si>
    <x:t>MONHAGEN MIDDLE SCHOOL</x:t>
  </x:si>
  <x:si>
    <x:t>0011</x:t>
  </x:si>
  <x:si>
    <x:t>441000010015</x:t>
  </x:si>
  <x:si>
    <x:t>MAPLE HILL ELEMENTARY SCHOOL</x:t>
  </x:si>
  <x:si>
    <x:t>0010</x:t>
  </x:si>
  <x:si>
    <x:t>441000010018</x:t>
  </x:si>
  <x:si>
    <x:t>PRESIDENTIAL PARK ELEMENTARY SCHOOL</x:t>
  </x:si>
  <x:si>
    <x:t>0003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</x:si>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</x:sst>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210221201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10385058</x:v>
      </x:c>
      <x:c r="E15" s="10" t="n">
        <x:v>11870712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6000900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2326900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13686948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6000900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5985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2093945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10969627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3964509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46000</x:v>
      </x:c>
      <x:c r="E33" s="10" t="n">
        <x:v>0</x:v>
      </x:c>
      <x:c r="F33" s="7" t="n">
        <x:v>3</x:v>
      </x:c>
      <x:c r="G33" s="132" t="n">
        <x:v>15333.3333333333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4845271</x:v>
      </x:c>
      <x:c r="E35" s="10" t="n">
        <x:v>0</x:v>
      </x:c>
      <x:c r="F35" s="7" t="n">
        <x:v>52</x:v>
      </x:c>
      <x:c r="G35" s="132" t="n">
        <x:v>93178.2884615385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1234664</x:v>
      </x:c>
      <x:c r="E36" s="10" t="n">
        <x:v>126500</x:v>
      </x:c>
      <x:c r="F36" s="7" t="n">
        <x:v>272</x:v>
      </x:c>
      <x:c r="G36" s="132" t="n">
        <x:v>5004.27941176471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15888396</x:v>
      </x:c>
      <x:c r="E37" s="10" t="n">
        <x:v>0</x:v>
      </x:c>
      <x:c r="F37" s="7" t="n">
        <x:v>168</x:v>
      </x:c>
      <x:c r="G37" s="132" t="n">
        <x:v>94573.7857142857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4477438</x:v>
      </x:c>
      <x:c r="E38" s="10" t="n">
        <x:v>0</x:v>
      </x:c>
      <x:c r="F38" s="7" t="n">
        <x:v>100</x:v>
      </x:c>
      <x:c r="G38" s="132" t="n">
        <x:v>44774.38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775000</x:v>
      </x:c>
      <x:c r="E41" s="10" t="n">
        <x:v>0</x:v>
      </x:c>
      <x:c r="F41" s="7" t="n">
        <x:v>117</x:v>
      </x:c>
      <x:c r="G41" s="132" t="n">
        <x:v>6623.93162393162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225000</x:v>
      </x:c>
      <x:c r="E42" s="10" t="n">
        <x:v>0</x:v>
      </x:c>
      <x:c r="F42" s="7" t="n">
        <x:v>4</x:v>
      </x:c>
      <x:c r="G42" s="132" t="n">
        <x:v>56250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23251</x:v>
      </x:c>
      <x:c r="E43" s="10" t="n">
        <x:v>0</x:v>
      </x:c>
      <x:c r="F43" s="7" t="n">
        <x:v>5</x:v>
      </x:c>
      <x:c r="G43" s="132" t="n">
        <x:v>4650.2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3999879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138771</x:v>
      </x:c>
      <x:c r="E62" s="10" t="n">
        <x:v>0</x:v>
      </x:c>
      <x:c r="F62" s="84" t="n">
        <x:v>1</x:v>
      </x:c>
      <x:c r="G62" s="132" t="n">
        <x:v>138771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2126932</x:v>
      </x:c>
      <x:c r="E63" s="10" t="n">
        <x:v>0</x:v>
      </x:c>
      <x:c r="F63" s="84" t="n">
        <x:v>18</x:v>
      </x:c>
      <x:c r="G63" s="132" t="n">
        <x:v>118162.888888889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14147993</x:v>
      </x:c>
      <x:c r="E64" s="10" t="n">
        <x:v>0</x:v>
      </x:c>
      <x:c r="F64" s="84" t="n">
        <x:v>102</x:v>
      </x:c>
      <x:c r="G64" s="132" t="n">
        <x:v>138705.81372549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4283066</x:v>
      </x:c>
      <x:c r="E65" s="10" t="n">
        <x:v>0</x:v>
      </x:c>
      <x:c r="F65" s="84" t="n">
        <x:v>6</x:v>
      </x:c>
      <x:c r="G65" s="132" t="n">
        <x:v>713844.333333333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3005879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655202</x:v>
      </x:c>
      <x:c r="E72" s="10" t="n">
        <x:v>0</x:v>
      </x:c>
      <x:c r="F72" s="84" t="n">
        <x:v>2</x:v>
      </x:c>
      <x:c r="G72" s="132" t="n">
        <x:v>327601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185730</x:v>
      </x:c>
      <x:c r="E73" s="10" t="n">
        <x:v>0</x:v>
      </x:c>
      <x:c r="F73" s="84" t="n">
        <x:v>2</x:v>
      </x:c>
      <x:c r="G73" s="132" t="n">
        <x:v>92865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223450</x:v>
      </x:c>
      <x:c r="E74" s="10" t="n">
        <x:v>0</x:v>
      </x:c>
      <x:c r="F74" s="84" t="n">
        <x:v>3.3</x:v>
      </x:c>
      <x:c r="G74" s="132" t="n">
        <x:v>67712.1212121212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903457</x:v>
      </x:c>
      <x:c r="E75" s="10" t="n">
        <x:v>0</x:v>
      </x:c>
      <x:c r="F75" s="84" t="n">
        <x:v>12</x:v>
      </x:c>
      <x:c r="G75" s="132" t="n">
        <x:v>75288.0833333333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3066244</x:v>
      </x:c>
      <x:c r="F76" s="84" t="n">
        <x:v>141</x:v>
      </x:c>
      <x:c r="G76" s="132" t="n">
        <x:v>21746.4113475177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11768542</x:v>
      </x:c>
      <x:c r="E77" s="10" t="n">
        <x:v>0</x:v>
      </x:c>
      <x:c r="F77" s="84" t="n">
        <x:v>49</x:v>
      </x:c>
      <x:c r="G77" s="132" t="n">
        <x:v>240174.326530612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2334648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3123059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41778444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95328932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850</x:v>
      </x:c>
      <x:c r="L8" s="107" t="n">
        <x:v>0</x:v>
      </x:c>
      <x:c r="M8" s="107" t="n">
        <x:v>0</x:v>
      </x:c>
      <x:c r="N8" s="107" t="n">
        <x:v>675</x:v>
      </x:c>
      <x:c r="O8" s="107" t="n">
        <x:v>95</x:v>
      </x:c>
      <x:c r="P8" s="107" t="n">
        <x:v>150</x:v>
      </x:c>
      <x:c r="Q8" s="108" t="n">
        <x:v>7</x:v>
      </x:c>
      <x:c r="R8" s="108" t="n">
        <x:v>65</x:v>
      </x:c>
      <x:c r="S8" s="108" t="n">
        <x:v>16.1</x:v>
      </x:c>
      <x:c r="T8" s="108" t="n">
        <x:v>3</x:v>
      </x:c>
      <x:c r="U8" s="108" t="n">
        <x:v>8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2499</x:v>
      </x:c>
      <x:c r="L9" s="107" t="n">
        <x:v>0</x:v>
      </x:c>
      <x:c r="M9" s="107" t="n">
        <x:v>0</x:v>
      </x:c>
      <x:c r="N9" s="107" t="n">
        <x:v>1725</x:v>
      </x:c>
      <x:c r="O9" s="107" t="n">
        <x:v>150</x:v>
      </x:c>
      <x:c r="P9" s="107" t="n">
        <x:v>425</x:v>
      </x:c>
      <x:c r="Q9" s="108" t="n">
        <x:v>27</x:v>
      </x:c>
      <x:c r="R9" s="108" t="n">
        <x:v>184</x:v>
      </x:c>
      <x:c r="S9" s="108" t="n">
        <x:v>11</x:v>
      </x:c>
      <x:c r="T9" s="108" t="n">
        <x:v>10</x:v>
      </x:c>
      <x:c r="U9" s="108" t="n">
        <x:v>20.4</x:v>
      </x:c>
      <x:c r="V9" s="108" t="n">
        <x:v>61.3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997</x:v>
      </x:c>
      <x:c r="L10" s="107" t="n">
        <x:v>0</x:v>
      </x:c>
      <x:c r="M10" s="107" t="n">
        <x:v>0</x:v>
      </x:c>
      <x:c r="N10" s="107" t="n">
        <x:v>725</x:v>
      </x:c>
      <x:c r="O10" s="107" t="n">
        <x:v>90</x:v>
      </x:c>
      <x:c r="P10" s="107" t="n">
        <x:v>125</x:v>
      </x:c>
      <x:c r="Q10" s="108" t="n">
        <x:v>8</x:v>
      </x:c>
      <x:c r="R10" s="108" t="n">
        <x:v>82</x:v>
      </x:c>
      <x:c r="S10" s="108" t="n">
        <x:v>4.5</x:v>
      </x:c>
      <x:c r="T10" s="108" t="n">
        <x:v>3</x:v>
      </x:c>
      <x:c r="U10" s="108" t="n">
        <x:v>6</x:v>
      </x:c>
      <x:c r="V10" s="108" t="n">
        <x:v>26.6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835</x:v>
      </x:c>
      <x:c r="L11" s="107" t="n">
        <x:v>0</x:v>
      </x:c>
      <x:c r="M11" s="107" t="n">
        <x:v>0</x:v>
      </x:c>
      <x:c r="N11" s="107" t="n">
        <x:v>625</x:v>
      </x:c>
      <x:c r="O11" s="107" t="n">
        <x:v>70</x:v>
      </x:c>
      <x:c r="P11" s="107" t="n">
        <x:v>160</x:v>
      </x:c>
      <x:c r="Q11" s="108" t="n">
        <x:v>12</x:v>
      </x:c>
      <x:c r="R11" s="108" t="n">
        <x:v>65</x:v>
      </x:c>
      <x:c r="S11" s="108" t="n">
        <x:v>9.4</x:v>
      </x:c>
      <x:c r="T11" s="108" t="n">
        <x:v>3</x:v>
      </x:c>
      <x:c r="U11" s="108" t="n">
        <x:v>8</x:v>
      </x:c>
      <x:c r="V11" s="108" t="n">
        <x:v>21.5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998</x:v>
      </x:c>
      <x:c r="L12" s="107" t="n">
        <x:v>0</x:v>
      </x:c>
      <x:c r="M12" s="107" t="n">
        <x:v>0</x:v>
      </x:c>
      <x:c r="N12" s="107" t="n">
        <x:v>830</x:v>
      </x:c>
      <x:c r="O12" s="107" t="n">
        <x:v>80</x:v>
      </x:c>
      <x:c r="P12" s="107" t="n">
        <x:v>135</x:v>
      </x:c>
      <x:c r="Q12" s="108" t="n">
        <x:v>19</x:v>
      </x:c>
      <x:c r="R12" s="108" t="n">
        <x:v>93</x:v>
      </x:c>
      <x:c r="S12" s="108" t="n">
        <x:v>19.3</x:v>
      </x:c>
      <x:c r="T12" s="108" t="n">
        <x:v>4</x:v>
      </x:c>
      <x:c r="U12" s="108" t="n">
        <x:v>8.1</x:v>
      </x:c>
      <x:c r="V12" s="108" t="n">
        <x:v>32.2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1402</x:v>
      </x:c>
      <x:c r="L13" s="107" t="n">
        <x:v>0</x:v>
      </x:c>
      <x:c r="M13" s="107" t="n">
        <x:v>0</x:v>
      </x:c>
      <x:c r="N13" s="107" t="n">
        <x:v>1130</x:v>
      </x:c>
      <x:c r="O13" s="107" t="n">
        <x:v>375</x:v>
      </x:c>
      <x:c r="P13" s="107" t="n">
        <x:v>200</x:v>
      </x:c>
      <x:c r="Q13" s="108" t="n">
        <x:v>7</x:v>
      </x:c>
      <x:c r="R13" s="108" t="n">
        <x:v>112</x:v>
      </x:c>
      <x:c r="S13" s="108" t="n">
        <x:v>12.1</x:v>
      </x:c>
      <x:c r="T13" s="108" t="n">
        <x:v>3</x:v>
      </x:c>
      <x:c r="U13" s="108" t="n">
        <x:v>11</x:v>
      </x:c>
      <x:c r="V13" s="108" t="n">
        <x:v>37.9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177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6130900</x:v>
      </x:c>
      <x:c r="E8" s="81" t="n">
        <x:v>2760400</x:v>
      </x:c>
      <x:c r="F8" s="116" t="n">
        <x:v>3605375.8018657</x:v>
      </x:c>
      <x:c r="G8" s="81" t="n">
        <x:v>0</x:v>
      </x:c>
      <x:c r="H8" s="81" t="n">
        <x:v>2303586</x:v>
      </x:c>
      <x:c r="I8" s="117">
        <x:f>SUM(D8:H8)</x:f>
      </x:c>
      <x:c r="J8" s="81" t="n">
        <x:v>9350077</x:v>
      </x:c>
      <x:c r="K8" s="81" t="n">
        <x:v>0</x:v>
      </x:c>
      <x:c r="L8" s="81" t="n">
        <x:v>2185007</x:v>
      </x:c>
      <x:c r="M8" s="81" t="n">
        <x:v>0</x:v>
      </x:c>
      <x:c r="N8" s="81" t="n">
        <x:v>632233</x:v>
      </x:c>
      <x:c r="O8" s="81" t="n">
        <x:v>198676</x:v>
      </x:c>
      <x:c r="P8" s="81" t="n">
        <x:v>2434269</x:v>
      </x:c>
      <x:c r="Q8" s="117">
        <x:f>SUM(J8:P8)</x:f>
      </x:c>
      <x:c r="R8" s="81" t="n">
        <x:v>12701469</x:v>
      </x:c>
      <x:c r="S8" s="81" t="n">
        <x:v>2098793</x:v>
      </x:c>
      <x:c r="T8" s="59">
        <x:f>SUM('Part C'!$R8:$S8)</x:f>
      </x:c>
      <x:c r="U8" s="81" t="n">
        <x:v>14942.9047058824</x:v>
      </x:c>
      <x:c r="V8" s="81" t="n">
        <x:v>2469.16823529412</x:v>
      </x:c>
      <x:c r="W8" s="81" t="n">
        <x:v>5153479.36288089</x:v>
      </x:c>
      <x:c r="X8" s="81" t="n">
        <x:v>19953741.3628809</x:v>
      </x:c>
      <x:c r="Y8" s="12" t="n">
        <x:v>23474.9898386834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16465562</x:v>
      </x:c>
      <x:c r="E9" s="81" t="n">
        <x:v>6791188</x:v>
      </x:c>
      <x:c r="F9" s="116" t="n">
        <x:v>9430490.89334969</x:v>
      </x:c>
      <x:c r="G9" s="81" t="n">
        <x:v>0</x:v>
      </x:c>
      <x:c r="H9" s="81" t="n">
        <x:v>2744783</x:v>
      </x:c>
      <x:c r="I9" s="117">
        <x:f>SUM(D9:H9)</x:f>
      </x:c>
      <x:c r="J9" s="81" t="n">
        <x:v>22631235</x:v>
      </x:c>
      <x:c r="K9" s="81" t="n">
        <x:v>0</x:v>
      </x:c>
      <x:c r="L9" s="81" t="n">
        <x:v>3553031</x:v>
      </x:c>
      <x:c r="M9" s="81" t="n">
        <x:v>0</x:v>
      </x:c>
      <x:c r="N9" s="81" t="n">
        <x:v>2254201</x:v>
      </x:c>
      <x:c r="O9" s="81" t="n">
        <x:v>211466</x:v>
      </x:c>
      <x:c r="P9" s="81" t="n">
        <x:v>6782091</x:v>
      </x:c>
      <x:c r="Q9" s="117">
        <x:f>SUM(J9:P9)</x:f>
      </x:c>
      <x:c r="R9" s="81" t="n">
        <x:v>33308230</x:v>
      </x:c>
      <x:c r="S9" s="81" t="n">
        <x:v>2123793</x:v>
      </x:c>
      <x:c r="T9" s="59">
        <x:f>SUM('Part C'!$R9:$S9)</x:f>
      </x:c>
      <x:c r="U9" s="81" t="n">
        <x:v>13328.6234493798</x:v>
      </x:c>
      <x:c r="V9" s="81" t="n">
        <x:v>849.857142857143</x:v>
      </x:c>
      <x:c r="W9" s="81" t="n">
        <x:v>15151229.3268698</x:v>
      </x:c>
      <x:c r="X9" s="81" t="n">
        <x:v>50583252.3268698</x:v>
      </x:c>
      <x:c r="Y9" s="12" t="n">
        <x:v>20241.3974897438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7698094</x:v>
      </x:c>
      <x:c r="E10" s="81" t="n">
        <x:v>2182861</x:v>
      </x:c>
      <x:c r="F10" s="116" t="n">
        <x:v>4006675.74554046</x:v>
      </x:c>
      <x:c r="G10" s="81" t="n">
        <x:v>0</x:v>
      </x:c>
      <x:c r="H10" s="81" t="n">
        <x:v>1290398</x:v>
      </x:c>
      <x:c r="I10" s="117">
        <x:f>SUM(D10:H10)</x:f>
      </x:c>
      <x:c r="J10" s="81" t="n">
        <x:v>9479659</x:v>
      </x:c>
      <x:c r="K10" s="81" t="n">
        <x:v>0</x:v>
      </x:c>
      <x:c r="L10" s="81" t="n">
        <x:v>2824570</x:v>
      </x:c>
      <x:c r="M10" s="81" t="n">
        <x:v>0</x:v>
      </x:c>
      <x:c r="N10" s="81" t="n">
        <x:v>426203</x:v>
      </x:c>
      <x:c r="O10" s="81" t="n">
        <x:v>187104</x:v>
      </x:c>
      <x:c r="P10" s="81" t="n">
        <x:v>2260492</x:v>
      </x:c>
      <x:c r="Q10" s="117">
        <x:f>SUM(J10:P10)</x:f>
      </x:c>
      <x:c r="R10" s="81" t="n">
        <x:v>14064183</x:v>
      </x:c>
      <x:c r="S10" s="81" t="n">
        <x:v>1113845</x:v>
      </x:c>
      <x:c r="T10" s="59">
        <x:f>SUM('Part C'!$R10:$S10)</x:f>
      </x:c>
      <x:c r="U10" s="81" t="n">
        <x:v>14106.5025075226</x:v>
      </x:c>
      <x:c r="V10" s="81" t="n">
        <x:v>1117.19658976931</x:v>
      </x:c>
      <x:c r="W10" s="81" t="n">
        <x:v>6044728.1468144</x:v>
      </x:c>
      <x:c r="X10" s="81" t="n">
        <x:v>21222756.1468144</x:v>
      </x:c>
      <x:c r="Y10" s="12" t="n">
        <x:v>21286.6159947988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6989625</x:v>
      </x:c>
      <x:c r="E11" s="81" t="n">
        <x:v>2295716</x:v>
      </x:c>
      <x:c r="F11" s="116" t="n">
        <x:v>3765157.37332802</x:v>
      </x:c>
      <x:c r="G11" s="81" t="n">
        <x:v>0</x:v>
      </x:c>
      <x:c r="H11" s="81" t="n">
        <x:v>1247847</x:v>
      </x:c>
      <x:c r="I11" s="117">
        <x:f>SUM(D11:H11)</x:f>
      </x:c>
      <x:c r="J11" s="81" t="n">
        <x:v>8705898</x:v>
      </x:c>
      <x:c r="K11" s="81" t="n">
        <x:v>0</x:v>
      </x:c>
      <x:c r="L11" s="81" t="n">
        <x:v>2637826</x:v>
      </x:c>
      <x:c r="M11" s="81" t="n">
        <x:v>0</x:v>
      </x:c>
      <x:c r="N11" s="81" t="n">
        <x:v>394339</x:v>
      </x:c>
      <x:c r="O11" s="81" t="n">
        <x:v>151466</x:v>
      </x:c>
      <x:c r="P11" s="81" t="n">
        <x:v>2408818</x:v>
      </x:c>
      <x:c r="Q11" s="117">
        <x:f>SUM(J11:P11)</x:f>
      </x:c>
      <x:c r="R11" s="81" t="n">
        <x:v>13184501</x:v>
      </x:c>
      <x:c r="S11" s="81" t="n">
        <x:v>1113845</x:v>
      </x:c>
      <x:c r="T11" s="59">
        <x:f>SUM('Part C'!$R11:$S11)</x:f>
      </x:c>
      <x:c r="U11" s="81" t="n">
        <x:v>15789.8215568862</x:v>
      </x:c>
      <x:c r="V11" s="81" t="n">
        <x:v>1333.94610778443</x:v>
      </x:c>
      <x:c r="W11" s="81" t="n">
        <x:v>5062535.60941828</x:v>
      </x:c>
      <x:c r="X11" s="81" t="n">
        <x:v>19360881.6094183</x:v>
      </x:c>
      <x:c r="Y11" s="12" t="n">
        <x:v>23186.6845621776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10226376</x:v>
      </x:c>
      <x:c r="E12" s="81" t="n">
        <x:v>2904357</x:v>
      </x:c>
      <x:c r="F12" s="116" t="n">
        <x:v>5324443.78425645</x:v>
      </x:c>
      <x:c r="G12" s="81" t="n">
        <x:v>0</x:v>
      </x:c>
      <x:c r="H12" s="81" t="n">
        <x:v>1316485</x:v>
      </x:c>
      <x:c r="I12" s="117">
        <x:f>SUM(D12:H12)</x:f>
      </x:c>
      <x:c r="J12" s="81" t="n">
        <x:v>14004552</x:v>
      </x:c>
      <x:c r="K12" s="81" t="n">
        <x:v>0</x:v>
      </x:c>
      <x:c r="L12" s="81" t="n">
        <x:v>1947810</x:v>
      </x:c>
      <x:c r="M12" s="81" t="n">
        <x:v>0</x:v>
      </x:c>
      <x:c r="N12" s="81" t="n">
        <x:v>919676</x:v>
      </x:c>
      <x:c r="O12" s="81" t="n">
        <x:v>191494</x:v>
      </x:c>
      <x:c r="P12" s="81" t="n">
        <x:v>2708129</x:v>
      </x:c>
      <x:c r="Q12" s="117">
        <x:f>SUM(J12:P12)</x:f>
      </x:c>
      <x:c r="R12" s="81" t="n">
        <x:v>18657815</x:v>
      </x:c>
      <x:c r="S12" s="81" t="n">
        <x:v>1113846</x:v>
      </x:c>
      <x:c r="T12" s="59">
        <x:f>SUM('Part C'!$R12:$S12)</x:f>
      </x:c>
      <x:c r="U12" s="81" t="n">
        <x:v>18695.2054108216</x:v>
      </x:c>
      <x:c r="V12" s="81" t="n">
        <x:v>1116.07815631263</x:v>
      </x:c>
      <x:c r="W12" s="81" t="n">
        <x:v>6050791.06371191</x:v>
      </x:c>
      <x:c r="X12" s="81" t="n">
        <x:v>25822452.0637119</x:v>
      </x:c>
      <x:c r="Y12" s="12" t="n">
        <x:v>25874.2004646412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11808477</x:v>
      </x:c>
      <x:c r="E13" s="81" t="n">
        <x:v>3477678</x:v>
      </x:c>
      <x:c r="F13" s="116" t="n">
        <x:v>6198456.16957795</x:v>
      </x:c>
      <x:c r="G13" s="81" t="n">
        <x:v>0</x:v>
      </x:c>
      <x:c r="H13" s="81" t="n">
        <x:v>1359753</x:v>
      </x:c>
      <x:c r="I13" s="117">
        <x:f>SUM(D13:H13)</x:f>
      </x:c>
      <x:c r="J13" s="81" t="n">
        <x:v>15404364</x:v>
      </x:c>
      <x:c r="K13" s="81" t="n">
        <x:v>0</x:v>
      </x:c>
      <x:c r="L13" s="81" t="n">
        <x:v>2800159</x:v>
      </x:c>
      <x:c r="M13" s="81" t="n">
        <x:v>0</x:v>
      </x:c>
      <x:c r="N13" s="81" t="n">
        <x:v>934107</x:v>
      </x:c>
      <x:c r="O13" s="81" t="n">
        <x:v>358791</x:v>
      </x:c>
      <x:c r="P13" s="81" t="n">
        <x:v>3346943</x:v>
      </x:c>
      <x:c r="Q13" s="117">
        <x:f>SUM(J13:P13)</x:f>
      </x:c>
      <x:c r="R13" s="81" t="n">
        <x:v>21730519</x:v>
      </x:c>
      <x:c r="S13" s="81" t="n">
        <x:v>1113846</x:v>
      </x:c>
      <x:c r="T13" s="59">
        <x:f>SUM('Part C'!$R13:$S13)</x:f>
      </x:c>
      <x:c r="U13" s="81" t="n">
        <x:v>15499.6569186876</x:v>
      </x:c>
      <x:c r="V13" s="81" t="n">
        <x:v>794.469329529244</x:v>
      </x:c>
      <x:c r="W13" s="81" t="n">
        <x:v>8500209.49030471</x:v>
      </x:c>
      <x:c r="X13" s="81" t="n">
        <x:v>31344574.4903047</x:v>
      </x:c>
      <x:c r="Y13" s="12" t="n">
        <x:v>22357.0431457238</x:v>
      </x:c>
    </x:row>
    <x:row r="14" spans="1:25" s="3" customFormat="1" ht="15" customHeight="1">
      <x:c r="A14" s="4" t="s">
        <x:v>159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177943</x:v>
      </x:c>
      <x:c r="Q8" s="81" t="n">
        <x:v>106737</x:v>
      </x:c>
      <x:c r="R8" s="81" t="n">
        <x:v>0</x:v>
      </x:c>
      <x:c r="S8" s="81" t="n">
        <x:v>0</x:v>
      </x:c>
      <x:c r="T8" s="81" t="n">
        <x:v>164625</x:v>
      </x:c>
      <x:c r="U8" s="81" t="n">
        <x:v>0</x:v>
      </x:c>
      <x:c r="V8" s="117">
        <x:f>SUM(P8:U8)</x:f>
      </x:c>
      <x:c r="W8" s="81" t="n">
        <x:v>106737</x:v>
      </x:c>
      <x:c r="X8" s="81" t="n">
        <x:v>0</x:v>
      </x:c>
      <x:c r="Y8" s="12" t="n">
        <x:v>342568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389818</x:v>
      </x:c>
      <x:c r="Q9" s="81" t="n">
        <x:v>342604</x:v>
      </x:c>
      <x:c r="R9" s="81" t="n">
        <x:v>0</x:v>
      </x:c>
      <x:c r="S9" s="81" t="n">
        <x:v>0</x:v>
      </x:c>
      <x:c r="T9" s="81" t="n">
        <x:v>144532</x:v>
      </x:c>
      <x:c r="U9" s="81" t="n">
        <x:v>0</x:v>
      </x:c>
      <x:c r="V9" s="117">
        <x:f>SUM(P9:U9)</x:f>
      </x:c>
      <x:c r="W9" s="81" t="n">
        <x:v>420604</x:v>
      </x:c>
      <x:c r="X9" s="81" t="n">
        <x:v>0</x:v>
      </x:c>
      <x:c r="Y9" s="12" t="n">
        <x:v>456350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203070</x:v>
      </x:c>
      <x:c r="Q10" s="81" t="n">
        <x:v>207101</x:v>
      </x:c>
      <x:c r="R10" s="81" t="n">
        <x:v>0</x:v>
      </x:c>
      <x:c r="S10" s="81" t="n">
        <x:v>0</x:v>
      </x:c>
      <x:c r="T10" s="81" t="n">
        <x:v>151892</x:v>
      </x:c>
      <x:c r="U10" s="81" t="n">
        <x:v>0</x:v>
      </x:c>
      <x:c r="V10" s="117">
        <x:f>SUM(P10:U10)</x:f>
      </x:c>
      <x:c r="W10" s="81" t="n">
        <x:v>207101</x:v>
      </x:c>
      <x:c r="X10" s="81" t="n">
        <x:v>0</x:v>
      </x:c>
      <x:c r="Y10" s="12" t="n">
        <x:v>354962</x:v>
      </x:c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203070</x:v>
      </x:c>
      <x:c r="Q11" s="81" t="n">
        <x:v>126832</x:v>
      </x:c>
      <x:c r="R11" s="81" t="n">
        <x:v>0</x:v>
      </x:c>
      <x:c r="S11" s="81" t="n">
        <x:v>0</x:v>
      </x:c>
      <x:c r="T11" s="81" t="n">
        <x:v>151892</x:v>
      </x:c>
      <x:c r="U11" s="81" t="n">
        <x:v>0</x:v>
      </x:c>
      <x:c r="V11" s="117">
        <x:f>SUM(P11:U11)</x:f>
      </x:c>
      <x:c r="W11" s="81" t="n">
        <x:v>126832</x:v>
      </x:c>
      <x:c r="X11" s="81" t="n">
        <x:v>0</x:v>
      </x:c>
      <x:c r="Y11" s="12" t="n">
        <x:v>354962</x:v>
      </x:c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177943</x:v>
      </x:c>
      <x:c r="Q12" s="81" t="n">
        <x:v>418697</x:v>
      </x:c>
      <x:c r="R12" s="81" t="n">
        <x:v>0</x:v>
      </x:c>
      <x:c r="S12" s="81" t="n">
        <x:v>0</x:v>
      </x:c>
      <x:c r="T12" s="81" t="n">
        <x:v>164625</x:v>
      </x:c>
      <x:c r="U12" s="81" t="n">
        <x:v>0</x:v>
      </x:c>
      <x:c r="V12" s="117">
        <x:f>SUM(P12:U12)</x:f>
      </x:c>
      <x:c r="W12" s="81" t="n">
        <x:v>418697</x:v>
      </x:c>
      <x:c r="X12" s="81" t="n">
        <x:v>0</x:v>
      </x:c>
      <x:c r="Y12" s="12" t="n">
        <x:v>342568</x:v>
      </x:c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177943</x:v>
      </x:c>
      <x:c r="Q13" s="81" t="n">
        <x:v>317047</x:v>
      </x:c>
      <x:c r="R13" s="81" t="n">
        <x:v>0</x:v>
      </x:c>
      <x:c r="S13" s="81" t="n">
        <x:v>0</x:v>
      </x:c>
      <x:c r="T13" s="81" t="n">
        <x:v>164625</x:v>
      </x:c>
      <x:c r="U13" s="81" t="n">
        <x:v>0</x:v>
      </x:c>
      <x:c r="V13" s="117">
        <x:f>SUM(P13:U13)</x:f>
      </x:c>
      <x:c r="W13" s="81" t="n">
        <x:v>317047</x:v>
      </x:c>
      <x:c r="X13" s="81" t="n">
        <x:v>0</x:v>
      </x:c>
      <x:c r="Y13" s="12" t="n">
        <x:v>342568</x:v>
      </x:c>
    </x:row>
    <x:row r="14" spans="1:25" s="3" customFormat="1" ht="15" customHeight="1" x14ac:dyDescent="0.3">
      <x:c r="A14" s="4" t="s">
        <x:v>219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220</x:v>
      </x:c>
      <x:c r="G17" s="144" t="s"/>
      <x:c r="H17" s="144" t="s"/>
      <x:c r="I17" s="144" t="s"/>
      <x:c r="J17" s="135" t="s"/>
      <x:c r="K17" s="134" t="s">
        <x:v>221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222</x:v>
      </x:c>
      <x:c r="F18" s="97" t="s">
        <x:v>201</x:v>
      </x:c>
      <x:c r="G18" s="5" t="s">
        <x:v>202</x:v>
      </x:c>
      <x:c r="H18" s="5" t="s">
        <x:v>203</x:v>
      </x:c>
      <x:c r="I18" s="98" t="s">
        <x:v>204</x:v>
      </x:c>
      <x:c r="J18" s="11" t="s">
        <x:v>205</x:v>
      </x:c>
      <x:c r="K18" s="97" t="s">
        <x:v>206</x:v>
      </x:c>
      <x:c r="L18" s="5" t="s">
        <x:v>218</x:v>
      </x:c>
      <x:c r="M18" s="98" t="s">
        <x:v>223</x:v>
      </x:c>
      <x:c r="N18" s="61" t="s">
        <x:v>209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224</x:v>
      </x:c>
      <x:c r="E19" s="16" t="n">
        <x:v>15</x:v>
      </x:c>
      <x:c r="F19" s="7" t="n">
        <x:v>24</x:v>
      </x:c>
      <x:c r="G19" s="7" t="n">
        <x:v>248</x:v>
      </x:c>
      <x:c r="H19" s="7" t="n">
        <x:v>0</x:v>
      </x:c>
      <x:c r="I19" s="7" t="n">
        <x:v>0</x:v>
      </x:c>
      <x:c r="J19" s="17">
        <x:f>SUM(F19:I19)</x:f>
      </x:c>
      <x:c r="K19" s="81" t="n">
        <x:v>1061514</x:v>
      </x:c>
      <x:c r="L19" s="81" t="n">
        <x:v>173150</x:v>
      </x:c>
      <x:c r="M19" s="81" t="n">
        <x:v>126500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225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133</x:v>
      </x:c>
      <x:c r="B2" s="83" t="s">
        <x:v>177</x:v>
      </x:c>
      <x:c r="C2" s="83" t="s">
        <x:v>136</x:v>
      </x:c>
    </x:row>
    <x:row r="3" spans="1:9" x14ac:dyDescent="0.3">
      <x:c r="A3" s="2" t="s">
        <x:v>237</x:v>
      </x:c>
      <x:c r="B3" s="83" t="s">
        <x:v>238</x:v>
      </x:c>
      <x:c r="C3" s="83" t="s">
        <x:v>137</x:v>
      </x:c>
      <x:c r="D3" s="2" t="s">
        <x:v>133</x:v>
      </x:c>
      <x:c r="F3" s="2" t="s">
        <x:v>177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