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<x:sst xmlns:x="http://schemas.openxmlformats.org/spreadsheetml/2006/main" count="232" uniqueCount="232">
  <x:si>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</x:si>
  <x:si>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</x:si>
  <x:si>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Middleburgh</x:t>
  </x:si>
  <x:si>
    <x:t>BEDS Code</x:t>
  </x:si>
  <x:si>
    <x:t>541001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</x:si>
  <x:si>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</x:si>
  <x:si>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</x:si>
  <x:si>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</x:si>
  <x:si>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</x:si>
  <x:si>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</x:si>
  <x:si>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Terrence Gillooley</x:t>
  </x:si>
  <x:si>
    <x:t>Street Address Line 1</x:t>
  </x:si>
  <x:si>
    <x:t>291 Main Street</x:t>
  </x:si>
  <x:si>
    <x:t>Title of Contact</x:t>
  </x:si>
  <x:si>
    <x:t>School Business Manager</x:t>
  </x:si>
  <x:si>
    <x:t>Street Address Line 2</x:t>
  </x:si>
  <x:si>
    <x:t/>
  </x:si>
  <x:si>
    <x:t>Email Address</x:t>
  </x:si>
  <x:si>
    <x:t>terry.gillooley@mcsdny.org</x:t>
  </x:si>
  <x:si>
    <x:t>City</x:t>
  </x:si>
  <x:si>
    <x:t>Phone Number</x:t>
  </x:si>
  <x:si>
    <x:t>5188273623</x:t>
  </x:si>
  <x:si>
    <x:t>Zip Code</x:t>
  </x:si>
  <x:si>
    <x:t>12122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</x:si>
  <x:si>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</x:si>
  <x:si>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</x:si>
  <x:si>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</x:si>
  <x:si>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</x:si>
  <x:si>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</x:si>
  <x:si>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</x:si>
  <x:si>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</x:si>
  <x:si>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</x:si>
  <x:si>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</x:si>
  <x:si>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</x:si>
  <x:si>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</x:si>
  <x:si>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</x:si>
  <x:si>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</x:si>
  <x:si>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</x:si>
  <x:si>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</x:si>
  <x:si>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</x:si>
  <x:si>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</x:si>
  <x:si>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</x:si>
  <x:si>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</x:si>
  <x:si>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</x:si>
  <x:si>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</x:si>
  <x:si>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</x:si>
  <x:si>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</x:si>
  <x:si>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</x:si>
  <x:si>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</x:si>
  <x:si>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</x:si>
  <x:si>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</x:si>
  <x:si>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</x:si>
  <x:si>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</x:si>
  <x:si>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</x:si>
  <x:si>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</x:si>
  <x:si>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</x:si>
  <x:si>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</x:si>
  <x:si>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</x:si>
  <x:si>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</x:si>
  <x:si>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</x:si>
  <x:si>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</x:si>
  <x:si>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</x:si>
  <x:si>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</x:si>
  <x:si>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</x:si>
  <x:si>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</x:si>
  <x:si>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</x:si>
  <x:si>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</x:si>
  <x:si>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</x:si>
  <x:si>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</x:si>
  <x:si>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</x:si>
  <x:si>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</x:si>
  <x:si>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</x:si>
  <x:si>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</x:si>
  <x:si>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</x:si>
  <x:si>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</x:si>
  <x:si>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</x:si>
  <x:si>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</x:si>
  <x:si>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</x:si>
  <x:si>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</x:si>
  <x:si>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</x:si>
  <x:si>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</x:si>
  <x:si>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</x:si>
  <x:si>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</x:si>
  <x:si>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</x:si>
  <x:si>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</x:si>
  <x:si>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</x:si>
  <x:si>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</x:si>
  <x:si>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</x:si>
  <x:si>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</x:si>
  <x:si>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</x:si>
  <x:si>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</x:si>
  <x:si>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</x:si>
  <x:si>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</x:si>
  <x:si>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</x:si>
  <x:si>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</x:si>
  <x:si>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</x:si>
  <x:si>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</x:si>
  <x:si>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</x:si>
  <x:si>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</x:si>
  <x:si>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</x:si>
  <x:si>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</x:si>
  <x:si>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</x:si>
  <x:si>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</x:si>
  <x:si>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</x:si>
  <x:si>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</x:si>
  <x:si>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</x:si>
  <x:si>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</x:si>
  <x:si>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</x:si>
  <x:si>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</x:si>
  <x:si>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</x:si>
  <x:si>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</x:si>
  <x:si>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</x:si>
  <x:si>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</x:si>
  <x:si>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</x:si>
  <x:si>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</x:si>
  <x:si>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</x:si>
  <x:si>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</x:si>
  <x:si>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</x:si>
  <x:si>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</x:si>
  <x:si>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</x:si>
  <x:si>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</x:si>
  <x:si>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</x:si>
  <x:si>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</x:si>
  <x:si>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</x:si>
  <x:si>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</x:si>
  <x:si>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</x:si>
  <x:si>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</x:si>
  <x:si>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</x:si>
  <x:si>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</x:si>
  <x:si>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</x:si>
  <x:si>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541001040001</x:t>
  </x:si>
  <x:si>
    <x:t>MIDDLEBURGH JUNIOR/SENIOR HIGH SCH</x:t>
  </x:si>
  <x:si>
    <x:t>Junior-Senior High School</x:t>
  </x:si>
  <x:si>
    <x:t>7</x:t>
  </x:si>
  <x:si>
    <x:t>12</x:t>
  </x:si>
  <x:si>
    <x:t>Yes</x:t>
  </x:si>
  <x:si>
    <x:t>No</x:t>
  </x:si>
  <x:si>
    <x:t>541001040002</x:t>
  </x:si>
  <x:si>
    <x:t>MIDDLEBURGH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</x:si>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</x:sst>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22192312</x:v>
      </x:c>
      <x:c r="E14" s="10" t="n">
        <x:v>70000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341236</x:v>
      </x:c>
      <x:c r="E15" s="10" t="n">
        <x:v>1250161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35000</x:v>
      </x:c>
      <x:c r="E16" s="10" t="n">
        <x:v>280000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1917491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35000</x:v>
      </x:c>
      <x:c r="E24" s="10" t="n">
        <x:v>280000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1274329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409465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430072</x:v>
      </x:c>
      <x:c r="E35" s="10" t="n">
        <x:v>0</x:v>
      </x:c>
      <x:c r="F35" s="7" t="n">
        <x:v>10</x:v>
      </x:c>
      <x:c r="G35" s="132" t="n">
        <x:v>43007.2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26316</x:v>
      </x:c>
      <x:c r="F36" s="7" t="n">
        <x:v>3</x:v>
      </x:c>
      <x:c r="G36" s="132" t="n">
        <x:v>8772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436155</x:v>
      </x:c>
      <x:c r="E37" s="10" t="n">
        <x:v>0</x:v>
      </x:c>
      <x:c r="F37" s="7" t="n">
        <x:v>25</x:v>
      </x:c>
      <x:c r="G37" s="132" t="n">
        <x:v>17446.2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295665</x:v>
      </x:c>
      <x:c r="E38" s="10" t="n">
        <x:v>0</x:v>
      </x:c>
      <x:c r="F38" s="7" t="n">
        <x:v>11</x:v>
      </x:c>
      <x:c r="G38" s="132" t="n">
        <x:v>26878.6363636364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88000</x:v>
      </x:c>
      <x:c r="E41" s="10" t="n">
        <x:v>0</x:v>
      </x:c>
      <x:c r="F41" s="7" t="n">
        <x:v>8</x:v>
      </x:c>
      <x:c r="G41" s="132" t="n">
        <x:v>11000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605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30200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711203</x:v>
      </x:c>
      <x:c r="E63" s="10" t="n">
        <x:v>0</x:v>
      </x:c>
      <x:c r="F63" s="84" t="n">
        <x:v>5</x:v>
      </x:c>
      <x:c r="G63" s="132" t="n">
        <x:v>142240.6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1139407</x:v>
      </x:c>
      <x:c r="E64" s="10" t="n">
        <x:v>0</x:v>
      </x:c>
      <x:c r="F64" s="84" t="n">
        <x:v>12.5</x:v>
      </x:c>
      <x:c r="G64" s="132" t="n">
        <x:v>91152.56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195052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453945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21879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27312</x:v>
      </x:c>
      <x:c r="E74" s="10" t="n">
        <x:v>10304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179757</x:v>
      </x:c>
      <x:c r="E75" s="10" t="n">
        <x:v>199664</x:v>
      </x:c>
      <x:c r="F75" s="84" t="n">
        <x:v>2</x:v>
      </x:c>
      <x:c r="G75" s="132" t="n">
        <x:v>189710.5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164418</x:v>
      </x:c>
      <x:c r="E77" s="10" t="n">
        <x:v>0</x:v>
      </x:c>
      <x:c r="F77" s="84" t="n">
        <x:v>4</x:v>
      </x:c>
      <x:c r="G77" s="132" t="n">
        <x:v>41104.5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203485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2279918</x:v>
      </x:c>
      <x:c r="E82" s="10" t="n">
        <x:v>70000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6974681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10556304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303</x:v>
      </x:c>
      <x:c r="L8" s="107" t="n">
        <x:v>0</x:v>
      </x:c>
      <x:c r="M8" s="107" t="n">
        <x:v>0</x:v>
      </x:c>
      <x:c r="N8" s="107" t="n">
        <x:v>152</x:v>
      </x:c>
      <x:c r="O8" s="107" t="n">
        <x:v>0</x:v>
      </x:c>
      <x:c r="P8" s="107" t="n">
        <x:v>60</x:v>
      </x:c>
      <x:c r="Q8" s="108" t="n">
        <x:v>5</x:v>
      </x:c>
      <x:c r="R8" s="108" t="n">
        <x:v>29</x:v>
      </x:c>
      <x:c r="S8" s="108" t="n">
        <x:v>4</x:v>
      </x:c>
      <x:c r="T8" s="108" t="n">
        <x:v>1</x:v>
      </x:c>
      <x:c r="U8" s="108" t="n">
        <x:v>6.5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302</x:v>
      </x:c>
      <x:c r="L9" s="107" t="n">
        <x:v>54</x:v>
      </x:c>
      <x:c r="M9" s="107" t="n">
        <x:v>0</x:v>
      </x:c>
      <x:c r="N9" s="107" t="n">
        <x:v>188</x:v>
      </x:c>
      <x:c r="O9" s="107" t="n">
        <x:v>0</x:v>
      </x:c>
      <x:c r="P9" s="107" t="n">
        <x:v>55</x:v>
      </x:c>
      <x:c r="Q9" s="108" t="n">
        <x:v>8</x:v>
      </x:c>
      <x:c r="R9" s="108" t="n">
        <x:v>25</x:v>
      </x:c>
      <x:c r="S9" s="108" t="n">
        <x:v>7</x:v>
      </x:c>
      <x:c r="T9" s="108" t="n">
        <x:v>1</x:v>
      </x:c>
      <x:c r="U9" s="108" t="n">
        <x:v>5.5</x:v>
      </x:c>
      <x:c r="V9" s="108" t="n">
        <x:v>10.5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3177350</x:v>
      </x:c>
      <x:c r="E8" s="81" t="n">
        <x:v>877297</x:v>
      </x:c>
      <x:c r="F8" s="116" t="n">
        <x:v>1776358.6027516</x:v>
      </x:c>
      <x:c r="G8" s="81" t="n">
        <x:v>430420</x:v>
      </x:c>
      <x:c r="H8" s="81" t="n">
        <x:v>392088</x:v>
      </x:c>
      <x:c r="I8" s="117">
        <x:f>SUM(D8:H8)</x:f>
      </x:c>
      <x:c r="J8" s="81" t="n">
        <x:v>5186473</x:v>
      </x:c>
      <x:c r="K8" s="81" t="n">
        <x:v>0</x:v>
      </x:c>
      <x:c r="L8" s="81" t="n">
        <x:v>44640</x:v>
      </x:c>
      <x:c r="M8" s="81" t="n">
        <x:v>0</x:v>
      </x:c>
      <x:c r="N8" s="81" t="n">
        <x:v>347229</x:v>
      </x:c>
      <x:c r="O8" s="81" t="n">
        <x:v>386130</x:v>
      </x:c>
      <x:c r="P8" s="81" t="n">
        <x:v>689042</x:v>
      </x:c>
      <x:c r="Q8" s="117">
        <x:f>SUM(J8:P8)</x:f>
      </x:c>
      <x:c r="R8" s="81" t="n">
        <x:v>6249203</x:v>
      </x:c>
      <x:c r="S8" s="81" t="n">
        <x:v>404311</x:v>
      </x:c>
      <x:c r="T8" s="59">
        <x:f>SUM('Part C'!$R8:$S8)</x:f>
      </x:c>
      <x:c r="U8" s="81" t="n">
        <x:v>20624.4323432343</x:v>
      </x:c>
      <x:c r="V8" s="81" t="n">
        <x:v>1334.3597359736</x:v>
      </x:c>
      <x:c r="W8" s="81" t="n">
        <x:v>2614602.17298938</x:v>
      </x:c>
      <x:c r="X8" s="81" t="n">
        <x:v>9268116.17298938</x:v>
      </x:c>
      <x:c r="Y8" s="12" t="n">
        <x:v>30587.8421550805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3524943</x:v>
      </x:c>
      <x:c r="E9" s="81" t="n">
        <x:v>541460</x:v>
      </x:c>
      <x:c r="F9" s="116" t="n">
        <x:v>1781508.95782171</x:v>
      </x:c>
      <x:c r="G9" s="81" t="n">
        <x:v>431920</x:v>
      </x:c>
      <x:c r="H9" s="81" t="n">
        <x:v>356326</x:v>
      </x:c>
      <x:c r="I9" s="117">
        <x:f>SUM(D9:H9)</x:f>
      </x:c>
      <x:c r="J9" s="81" t="n">
        <x:v>5344591</x:v>
      </x:c>
      <x:c r="K9" s="81" t="n">
        <x:v>324980</x:v>
      </x:c>
      <x:c r="L9" s="81" t="n">
        <x:v>9503</x:v>
      </x:c>
      <x:c r="M9" s="81" t="n">
        <x:v>0</x:v>
      </x:c>
      <x:c r="N9" s="81" t="n">
        <x:v>341251</x:v>
      </x:c>
      <x:c r="O9" s="81" t="n">
        <x:v>405766</x:v>
      </x:c>
      <x:c r="P9" s="81" t="n">
        <x:v>210067</x:v>
      </x:c>
      <x:c r="Q9" s="117">
        <x:f>SUM(J9:P9)</x:f>
      </x:c>
      <x:c r="R9" s="81" t="n">
        <x:v>6048471</x:v>
      </x:c>
      <x:c r="S9" s="81" t="n">
        <x:v>587687</x:v>
      </x:c>
      <x:c r="T9" s="59">
        <x:f>SUM('Part C'!$R9:$S9)</x:f>
      </x:c>
      <x:c r="U9" s="81" t="n">
        <x:v>16990.0870786517</x:v>
      </x:c>
      <x:c r="V9" s="81" t="n">
        <x:v>1650.80617977528</x:v>
      </x:c>
      <x:c r="W9" s="81" t="n">
        <x:v>3071941.82701062</x:v>
      </x:c>
      <x:c r="X9" s="81" t="n">
        <x:v>9708099.82701062</x:v>
      </x:c>
      <x:c r="Y9" s="12" t="n">
        <x:v>27269.9433342995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36</x:v>
      </x:c>
      <x:c r="H9" s="119" t="n">
        <x:v>18</x:v>
      </x:c>
      <x:c r="I9" s="119" t="n">
        <x:v>0</x:v>
      </x:c>
      <x:c r="J9" s="120">
        <x:f>SUM(F9:I9)</x:f>
      </x:c>
      <x:c r="K9" s="81" t="n">
        <x:v>240281</x:v>
      </x:c>
      <x:c r="L9" s="81" t="n">
        <x:v>84699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3</x:v>
      </x:c>
      <x:c r="F15" s="7" t="n">
        <x:v>3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26316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