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<x:sst xmlns:x="http://schemas.openxmlformats.org/spreadsheetml/2006/main" count="245" uniqueCount="245">
  <x:si>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</x:si>
  <x:si>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</x:si>
  <x:si>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Mexico</x:t>
  </x:si>
  <x:si>
    <x:t>BEDS Code</x:t>
  </x:si>
  <x:si>
    <x:t>460901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</x:si>
  <x:si>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</x:si>
  <x:si>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</x:si>
  <x:si>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</x:si>
  <x:si>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</x:si>
  <x:si>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</x:si>
  <x:si>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Sheilla Roth</x:t>
  </x:si>
  <x:si>
    <x:t>Street Address Line 1</x:t>
  </x:si>
  <x:si>
    <x:t>16 Fravor Road</x:t>
  </x:si>
  <x:si>
    <x:t>Title of Contact</x:t>
  </x:si>
  <x:si>
    <x:t>School Business Executive</x:t>
  </x:si>
  <x:si>
    <x:t>Street Address Line 2</x:t>
  </x:si>
  <x:si>
    <x:t>Suite A</x:t>
  </x:si>
  <x:si>
    <x:t>Email Address</x:t>
  </x:si>
  <x:si>
    <x:t>sroth@mexicocsd.org</x:t>
  </x:si>
  <x:si>
    <x:t>City</x:t>
  </x:si>
  <x:si>
    <x:t>Phone Number</x:t>
  </x:si>
  <x:si>
    <x:t>3159638400</x:t>
  </x:si>
  <x:si>
    <x:t>Zip Code</x:t>
  </x:si>
  <x:si>
    <x:t>13114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</x:si>
  <x:si>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</x:si>
  <x:si>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</x:si>
  <x:si>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</x:si>
  <x:si>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</x:si>
  <x:si>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</x:si>
  <x:si>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</x:si>
  <x:si>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</x:si>
  <x:si>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</x:si>
  <x:si>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</x:si>
  <x:si>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</x:si>
  <x:si>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</x:si>
  <x:si>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</x:si>
  <x:si>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</x:si>
  <x:si>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</x:si>
  <x:si>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</x:si>
  <x:si>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</x:si>
  <x:si>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</x:si>
  <x:si>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</x:si>
  <x:si>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</x:si>
  <x:si>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</x:si>
  <x:si>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</x:si>
  <x:si>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</x:si>
  <x:si>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</x:si>
  <x:si>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</x:si>
  <x:si>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</x:si>
  <x:si>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</x:si>
  <x:si>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</x:si>
  <x:si>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</x:si>
  <x:si>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</x:si>
  <x:si>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</x:si>
  <x:si>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</x:si>
  <x:si>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</x:si>
  <x:si>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</x:si>
  <x:si>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</x:si>
  <x:si>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</x:si>
  <x:si>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</x:si>
  <x:si>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</x:si>
  <x:si>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</x:si>
  <x:si>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</x:si>
  <x:si>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</x:si>
  <x:si>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</x:si>
  <x:si>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</x:si>
  <x:si>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</x:si>
  <x:si>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</x:si>
  <x:si>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</x:si>
  <x:si>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</x:si>
  <x:si>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</x:si>
  <x:si>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</x:si>
  <x:si>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</x:si>
  <x:si>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</x:si>
  <x:si>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</x:si>
  <x:si>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</x:si>
  <x:si>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</x:si>
  <x:si>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</x:si>
  <x:si>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</x:si>
  <x:si>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</x:si>
  <x:si>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</x:si>
  <x:si>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</x:si>
  <x:si>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</x:si>
  <x:si>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</x:si>
  <x:si>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</x:si>
  <x:si>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</x:si>
  <x:si>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</x:si>
  <x:si>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</x:si>
  <x:si>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</x:si>
  <x:si>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</x:si>
  <x:si>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</x:si>
  <x:si>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</x:si>
  <x:si>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</x:si>
  <x:si>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</x:si>
  <x:si>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</x:si>
  <x:si>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</x:si>
  <x:si>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</x:si>
  <x:si>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</x:si>
  <x:si>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</x:si>
  <x:si>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</x:si>
  <x:si>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</x:si>
  <x:si>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</x:si>
  <x:si>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</x:si>
  <x:si>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</x:si>
  <x:si>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</x:si>
  <x:si>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</x:si>
  <x:si>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</x:si>
  <x:si>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</x:si>
  <x:si>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</x:si>
  <x:si>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</x:si>
  <x:si>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</x:si>
  <x:si>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</x:si>
  <x:si>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</x:si>
  <x:si>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</x:si>
  <x:si>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</x:si>
  <x:si>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</x:si>
  <x:si>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</x:si>
  <x:si>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</x:si>
  <x:si>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</x:si>
  <x:si>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</x:si>
  <x:si>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</x:si>
  <x:si>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</x:si>
  <x:si>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</x:si>
  <x:si>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</x:si>
  <x:si>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</x:si>
  <x:si>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</x:si>
  <x:si>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</x:si>
  <x:si>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</x:si>
  <x:si>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</x:si>
  <x:si>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</x:si>
  <x:si>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460901060001</x:t>
  </x:si>
  <x:si>
    <x:t>MEXICO ELEMENTARY SCHOOL</x:t>
  </x:si>
  <x:si>
    <x:t>13</x:t>
  </x:si>
  <x:si>
    <x:t>Elementary School</x:t>
  </x:si>
  <x:si>
    <x:t>Pre-K</x:t>
  </x:si>
  <x:si>
    <x:t>4</x:t>
  </x:si>
  <x:si>
    <x:t>Yes</x:t>
  </x:si>
  <x:si>
    <x:t/>
  </x:si>
  <x:si>
    <x:t>No</x:t>
  </x:si>
  <x:si>
    <x:t>460901060002</x:t>
  </x:si>
  <x:si>
    <x:t>PALERMO ELEMENTARY SCHOOL</x:t>
  </x:si>
  <x:si>
    <x:t>14</x:t>
  </x:si>
  <x:si>
    <x:t>460901060003</x:t>
  </x:si>
  <x:si>
    <x:t>MEXICO HIGH SCHOOL</x:t>
  </x:si>
  <x:si>
    <x:t>11</x:t>
  </x:si>
  <x:si>
    <x:t>Senior High School</x:t>
  </x:si>
  <x:si>
    <x:t>9</x:t>
  </x:si>
  <x:si>
    <x:t>12</x:t>
  </x:si>
  <x:si>
    <x:t>460901060004</x:t>
  </x:si>
  <x:si>
    <x:t>NEW HAVEN ELEMENTARY SCHOOL</x:t>
  </x:si>
  <x:si>
    <x:t>15</x:t>
  </x:si>
  <x:si>
    <x:t>460901060005</x:t>
  </x:si>
  <x:si>
    <x:t>MEXICO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</x:si>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</x:sst>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59627200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2558294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340800</x:v>
      </x:c>
      <x:c r="E16" s="10" t="n">
        <x:v>766000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5208215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340800</x:v>
      </x:c>
      <x:c r="E24" s="10" t="n">
        <x:v>766000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148150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3249551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1211559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285000</x:v>
      </x:c>
      <x:c r="E35" s="10" t="n">
        <x:v>0</x:v>
      </x:c>
      <x:c r="F35" s="7" t="n">
        <x:v>2</x:v>
      </x:c>
      <x:c r="G35" s="132" t="n">
        <x:v>142500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2559011</x:v>
      </x:c>
      <x:c r="E37" s="10" t="n">
        <x:v>0</x:v>
      </x:c>
      <x:c r="F37" s="7" t="n">
        <x:v>75</x:v>
      </x:c>
      <x:c r="G37" s="132" t="n">
        <x:v>34120.1466666667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45000</x:v>
      </x:c>
      <x:c r="E38" s="10" t="n">
        <x:v>0</x:v>
      </x:c>
      <x:c r="F38" s="7" t="n">
        <x:v>1</x:v>
      </x:c>
      <x:c r="G38" s="132" t="n">
        <x:v>45000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40750</x:v>
      </x:c>
      <x:c r="E62" s="10" t="n">
        <x:v>0</x:v>
      </x:c>
      <x:c r="F62" s="84" t="n">
        <x:v>7</x:v>
      </x:c>
      <x:c r="G62" s="132" t="n">
        <x:v>5821.42857142857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1375231</x:v>
      </x:c>
      <x:c r="E63" s="10" t="n">
        <x:v>0</x:v>
      </x:c>
      <x:c r="F63" s="84" t="n">
        <x:v>10.3</x:v>
      </x:c>
      <x:c r="G63" s="132" t="n">
        <x:v>133517.572815534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4348537</x:v>
      </x:c>
      <x:c r="E64" s="10" t="n">
        <x:v>0</x:v>
      </x:c>
      <x:c r="F64" s="84" t="n">
        <x:v>37</x:v>
      </x:c>
      <x:c r="G64" s="132" t="n">
        <x:v>117528.027027027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1929345</x:v>
      </x:c>
      <x:c r="E65" s="10" t="n">
        <x:v>0</x:v>
      </x:c>
      <x:c r="F65" s="84" t="n">
        <x:v>1</x:v>
      </x:c>
      <x:c r="G65" s="132" t="n">
        <x:v>1929345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1323294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550931</x:v>
      </x:c>
      <x:c r="E72" s="10" t="n">
        <x:v>0</x:v>
      </x:c>
      <x:c r="F72" s="84" t="n">
        <x:v>2.5</x:v>
      </x:c>
      <x:c r="G72" s="132" t="n">
        <x:v>220372.4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136663</x:v>
      </x:c>
      <x:c r="E74" s="10" t="n">
        <x:v>338956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162610</x:v>
      </x:c>
      <x:c r="E78" s="10" t="n">
        <x:v>71553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1485078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13617498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28026045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137</x:v>
      </x:c>
      <x:c r="I8" s="170" t="s">
        <x:v>138</x:v>
      </x:c>
      <x:c r="J8" s="106" t="n"/>
      <x:c r="K8" s="107" t="n">
        <x:v>349</x:v>
      </x:c>
      <x:c r="L8" s="107" t="n">
        <x:v>39</x:v>
      </x:c>
      <x:c r="M8" s="107" t="n">
        <x:v>1</x:v>
      </x:c>
      <x:c r="N8" s="107" t="n">
        <x:v>137</x:v>
      </x:c>
      <x:c r="O8" s="107" t="n">
        <x:v>1</x:v>
      </x:c>
      <x:c r="P8" s="107" t="n">
        <x:v>52</x:v>
      </x:c>
      <x:c r="Q8" s="108" t="n">
        <x:v>14</x:v>
      </x:c>
      <x:c r="R8" s="108" t="n">
        <x:v>22</x:v>
      </x:c>
      <x:c r="S8" s="108" t="n">
        <x:v>11</x:v>
      </x:c>
      <x:c r="T8" s="108" t="n">
        <x:v>4</x:v>
      </x:c>
      <x:c r="U8" s="108" t="n">
        <x:v>13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137</x:v>
      </x:c>
      <x:c r="I9" s="170" t="s">
        <x:v>138</x:v>
      </x:c>
      <x:c r="J9" s="106" t="n"/>
      <x:c r="K9" s="107" t="n">
        <x:v>203</x:v>
      </x:c>
      <x:c r="L9" s="107" t="n">
        <x:v>23</x:v>
      </x:c>
      <x:c r="M9" s="107" t="n">
        <x:v>5</x:v>
      </x:c>
      <x:c r="N9" s="107" t="n">
        <x:v>100</x:v>
      </x:c>
      <x:c r="O9" s="107" t="n">
        <x:v>1</x:v>
      </x:c>
      <x:c r="P9" s="107" t="n">
        <x:v>21</x:v>
      </x:c>
      <x:c r="Q9" s="108" t="n">
        <x:v>7</x:v>
      </x:c>
      <x:c r="R9" s="108" t="n">
        <x:v>16</x:v>
      </x:c>
      <x:c r="S9" s="108" t="n">
        <x:v>7</x:v>
      </x:c>
      <x:c r="T9" s="108" t="n">
        <x:v>3</x:v>
      </x:c>
      <x:c r="U9" s="108" t="n">
        <x:v>6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137</x:v>
      </x:c>
      <x:c r="I10" s="170" t="s">
        <x:v>138</x:v>
      </x:c>
      <x:c r="J10" s="106" t="n"/>
      <x:c r="K10" s="107" t="n">
        <x:v>569</x:v>
      </x:c>
      <x:c r="L10" s="107" t="n">
        <x:v>0</x:v>
      </x:c>
      <x:c r="M10" s="107" t="n">
        <x:v>0</x:v>
      </x:c>
      <x:c r="N10" s="107" t="n">
        <x:v>195</x:v>
      </x:c>
      <x:c r="O10" s="107" t="n">
        <x:v>1</x:v>
      </x:c>
      <x:c r="P10" s="107" t="n">
        <x:v>116</x:v>
      </x:c>
      <x:c r="Q10" s="108" t="n">
        <x:v>10</x:v>
      </x:c>
      <x:c r="R10" s="108" t="n">
        <x:v>42</x:v>
      </x:c>
      <x:c r="S10" s="108" t="n">
        <x:v>15</x:v>
      </x:c>
      <x:c r="T10" s="108" t="n">
        <x:v>1</x:v>
      </x:c>
      <x:c r="U10" s="108" t="n">
        <x:v>12</x:v>
      </x:c>
      <x:c r="V10" s="108" t="n">
        <x:v>23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150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137</x:v>
      </x:c>
      <x:c r="I11" s="170" t="s">
        <x:v>138</x:v>
      </x:c>
      <x:c r="J11" s="106" t="n"/>
      <x:c r="K11" s="107" t="n">
        <x:v>231</x:v>
      </x:c>
      <x:c r="L11" s="107" t="n">
        <x:v>22</x:v>
      </x:c>
      <x:c r="M11" s="107" t="n">
        <x:v>2</x:v>
      </x:c>
      <x:c r="N11" s="107" t="n">
        <x:v>114</x:v>
      </x:c>
      <x:c r="O11" s="107" t="n">
        <x:v>0</x:v>
      </x:c>
      <x:c r="P11" s="107" t="n">
        <x:v>26</x:v>
      </x:c>
      <x:c r="Q11" s="108" t="n">
        <x:v>3</x:v>
      </x:c>
      <x:c r="R11" s="108" t="n">
        <x:v>20</x:v>
      </x:c>
      <x:c r="S11" s="108" t="n">
        <x:v>7</x:v>
      </x:c>
      <x:c r="T11" s="108" t="n">
        <x:v>1</x:v>
      </x:c>
      <x:c r="U11" s="108" t="n">
        <x:v>7</x:v>
      </x:c>
      <x:c r="V11" s="108" t="n">
        <x:v>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147</x:v>
      </x:c>
      <x:c r="D12" s="169" t="s">
        <x:v>153</x:v>
      </x:c>
      <x:c r="E12" s="170" t="s">
        <x:v>154</x:v>
      </x:c>
      <x:c r="F12" s="170" t="s">
        <x:v>155</x:v>
      </x:c>
      <x:c r="G12" s="170" t="s">
        <x:v>136</x:v>
      </x:c>
      <x:c r="H12" s="170" t="s">
        <x:v>137</x:v>
      </x:c>
      <x:c r="I12" s="170" t="s">
        <x:v>138</x:v>
      </x:c>
      <x:c r="J12" s="106" t="n"/>
      <x:c r="K12" s="107" t="n">
        <x:v>597</x:v>
      </x:c>
      <x:c r="L12" s="107" t="n">
        <x:v>0</x:v>
      </x:c>
      <x:c r="M12" s="107" t="n">
        <x:v>0</x:v>
      </x:c>
      <x:c r="N12" s="107" t="n">
        <x:v>318</x:v>
      </x:c>
      <x:c r="O12" s="107" t="n">
        <x:v>1</x:v>
      </x:c>
      <x:c r="P12" s="107" t="n">
        <x:v>105</x:v>
      </x:c>
      <x:c r="Q12" s="108" t="n">
        <x:v>10</x:v>
      </x:c>
      <x:c r="R12" s="108" t="n">
        <x:v>48</x:v>
      </x:c>
      <x:c r="S12" s="108" t="n">
        <x:v>15</x:v>
      </x:c>
      <x:c r="T12" s="108" t="n">
        <x:v>1</x:v>
      </x:c>
      <x:c r="U12" s="108" t="n">
        <x:v>14</x:v>
      </x:c>
      <x:c r="V12" s="108" t="n">
        <x:v>12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156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134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2674326</x:v>
      </x:c>
      <x:c r="E8" s="81" t="n">
        <x:v>765039</x:v>
      </x:c>
      <x:c r="F8" s="116" t="n">
        <x:v>1488894.37354791</x:v>
      </x:c>
      <x:c r="G8" s="81" t="n">
        <x:v>304575</x:v>
      </x:c>
      <x:c r="H8" s="81" t="n">
        <x:v>362073</x:v>
      </x:c>
      <x:c r="I8" s="117">
        <x:f>SUM(D8:H8)</x:f>
      </x:c>
      <x:c r="J8" s="81" t="n">
        <x:v>3184229</x:v>
      </x:c>
      <x:c r="K8" s="81" t="n">
        <x:v>235772</x:v>
      </x:c>
      <x:c r="L8" s="81" t="n">
        <x:v>1006375</x:v>
      </x:c>
      <x:c r="M8" s="81" t="n">
        <x:v>2201</x:v>
      </x:c>
      <x:c r="N8" s="81" t="n">
        <x:v>229472</x:v>
      </x:c>
      <x:c r="O8" s="81" t="n">
        <x:v>525850</x:v>
      </x:c>
      <x:c r="P8" s="81" t="n">
        <x:v>411008</x:v>
      </x:c>
      <x:c r="Q8" s="117">
        <x:f>SUM(J8:P8)</x:f>
      </x:c>
      <x:c r="R8" s="81" t="n">
        <x:v>5187939</x:v>
      </x:c>
      <x:c r="S8" s="81" t="n">
        <x:v>406968</x:v>
      </x:c>
      <x:c r="T8" s="59">
        <x:f>SUM('Part C'!$R8:$S8)</x:f>
      </x:c>
      <x:c r="U8" s="81" t="n">
        <x:v>13336.6041131105</x:v>
      </x:c>
      <x:c r="V8" s="81" t="n">
        <x:v>1046.19023136247</x:v>
      </x:c>
      <x:c r="W8" s="81" t="n">
        <x:v>2241933.74424302</x:v>
      </x:c>
      <x:c r="X8" s="81" t="n">
        <x:v>7836840.74424302</x:v>
      </x:c>
      <x:c r="Y8" s="12" t="n">
        <x:v>20146.1201651491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1608322</x:v>
      </x:c>
      <x:c r="E9" s="81" t="n">
        <x:v>529971</x:v>
      </x:c>
      <x:c r="F9" s="116" t="n">
        <x:v>925662.852502388</x:v>
      </x:c>
      <x:c r="G9" s="81" t="n">
        <x:v>464122</x:v>
      </x:c>
      <x:c r="H9" s="81" t="n">
        <x:v>240209</x:v>
      </x:c>
      <x:c r="I9" s="117">
        <x:f>SUM(D9:H9)</x:f>
      </x:c>
      <x:c r="J9" s="81" t="n">
        <x:v>2060970</x:v>
      </x:c>
      <x:c r="K9" s="81" t="n">
        <x:v>149149</x:v>
      </x:c>
      <x:c r="L9" s="81" t="n">
        <x:v>758011</x:v>
      </x:c>
      <x:c r="M9" s="81" t="n">
        <x:v>11006</x:v>
      </x:c>
      <x:c r="N9" s="81" t="n">
        <x:v>236713</x:v>
      </x:c>
      <x:c r="O9" s="81" t="n">
        <x:v>307873</x:v>
      </x:c>
      <x:c r="P9" s="81" t="n">
        <x:v>244565</x:v>
      </x:c>
      <x:c r="Q9" s="117">
        <x:f>SUM(J9:P9)</x:f>
      </x:c>
      <x:c r="R9" s="81" t="n">
        <x:v>3450214</x:v>
      </x:c>
      <x:c r="S9" s="81" t="n">
        <x:v>318073</x:v>
      </x:c>
      <x:c r="T9" s="59">
        <x:f>SUM('Part C'!$R9:$S9)</x:f>
      </x:c>
      <x:c r="U9" s="81" t="n">
        <x:v>14935.9913419913</x:v>
      </x:c>
      <x:c r="V9" s="81" t="n">
        <x:v>1376.93939393939</x:v>
      </x:c>
      <x:c r="W9" s="81" t="n">
        <x:v>1331328.26457619</x:v>
      </x:c>
      <x:c r="X9" s="81" t="n">
        <x:v>5099615.26457619</x:v>
      </x:c>
      <x:c r="Y9" s="12" t="n">
        <x:v>22076.2565566069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4858349</x:v>
      </x:c>
      <x:c r="E10" s="81" t="n">
        <x:v>1963402</x:v>
      </x:c>
      <x:c r="F10" s="116" t="n">
        <x:v>2953122.64957189</x:v>
      </x:c>
      <x:c r="G10" s="81" t="n">
        <x:v>2284991</x:v>
      </x:c>
      <x:c r="H10" s="81" t="n">
        <x:v>802433</x:v>
      </x:c>
      <x:c r="I10" s="117">
        <x:f>SUM(D10:H10)</x:f>
      </x:c>
      <x:c r="J10" s="81" t="n">
        <x:v>7509311</x:v>
      </x:c>
      <x:c r="K10" s="81" t="n">
        <x:v>0</x:v>
      </x:c>
      <x:c r="L10" s="81" t="n">
        <x:v>2430643</x:v>
      </x:c>
      <x:c r="M10" s="81" t="n">
        <x:v>0</x:v>
      </x:c>
      <x:c r="N10" s="81" t="n">
        <x:v>559296</x:v>
      </x:c>
      <x:c r="O10" s="81" t="n">
        <x:v>864251</x:v>
      </x:c>
      <x:c r="P10" s="81" t="n">
        <x:v>1498798</x:v>
      </x:c>
      <x:c r="Q10" s="117">
        <x:f>SUM(J10:P10)</x:f>
      </x:c>
      <x:c r="R10" s="81" t="n">
        <x:v>12397485</x:v>
      </x:c>
      <x:c r="S10" s="81" t="n">
        <x:v>464813</x:v>
      </x:c>
      <x:c r="T10" s="59">
        <x:f>SUM('Part C'!$R10:$S10)</x:f>
      </x:c>
      <x:c r="U10" s="81" t="n">
        <x:v>21788.1985940246</x:v>
      </x:c>
      <x:c r="V10" s="81" t="n">
        <x:v>816.894551845343</x:v>
      </x:c>
      <x:c r="W10" s="81" t="n">
        <x:v>3279332.39196472</x:v>
      </x:c>
      <x:c r="X10" s="81" t="n">
        <x:v>16141630.3919647</x:v>
      </x:c>
      <x:c r="Y10" s="12" t="n">
        <x:v>28368.4189665461</x:v>
      </x:c>
    </x:row>
    <x:row r="11" spans="1:25" s="6" customFormat="1">
      <x:c r="A11" s="184" t="s">
        <x:v>148</x:v>
      </x:c>
      <x:c r="B11" s="184" t="s">
        <x:v>149</x:v>
      </x:c>
      <x:c r="C11" s="184" t="s">
        <x:v>150</x:v>
      </x:c>
      <x:c r="D11" s="81" t="n">
        <x:v>1859316</x:v>
      </x:c>
      <x:c r="E11" s="81" t="n">
        <x:v>525389</x:v>
      </x:c>
      <x:c r="F11" s="116" t="n">
        <x:v>1032334.1247793</x:v>
      </x:c>
      <x:c r="G11" s="81" t="n">
        <x:v>507680</x:v>
      </x:c>
      <x:c r="H11" s="81" t="n">
        <x:v>252936</x:v>
      </x:c>
      <x:c r="I11" s="117">
        <x:f>SUM(D11:H11)</x:f>
      </x:c>
      <x:c r="J11" s="81" t="n">
        <x:v>2404589</x:v>
      </x:c>
      <x:c r="K11" s="81" t="n">
        <x:v>138381</x:v>
      </x:c>
      <x:c r="L11" s="81" t="n">
        <x:v>794200</x:v>
      </x:c>
      <x:c r="M11" s="81" t="n">
        <x:v>4403</x:v>
      </x:c>
      <x:c r="N11" s="81" t="n">
        <x:v>210831</x:v>
      </x:c>
      <x:c r="O11" s="81" t="n">
        <x:v>348765</x:v>
      </x:c>
      <x:c r="P11" s="81" t="n">
        <x:v>276485</x:v>
      </x:c>
      <x:c r="Q11" s="117">
        <x:f>SUM(J11:P11)</x:f>
      </x:c>
      <x:c r="R11" s="81" t="n">
        <x:v>3846247</x:v>
      </x:c>
      <x:c r="S11" s="81" t="n">
        <x:v>331408</x:v>
      </x:c>
      <x:c r="T11" s="59">
        <x:f>SUM('Part C'!$R11:$S11)</x:f>
      </x:c>
      <x:c r="U11" s="81" t="n">
        <x:v>15083.3215686275</x:v>
      </x:c>
      <x:c r="V11" s="81" t="n">
        <x:v>1299.63921568627</x:v>
      </x:c>
      <x:c r="W11" s="81" t="n">
        <x:v>1469648.08427242</x:v>
      </x:c>
      <x:c r="X11" s="81" t="n">
        <x:v>5647303.08427242</x:v>
      </x:c>
      <x:c r="Y11" s="12" t="n">
        <x:v>22146.2866049899</x:v>
      </x:c>
    </x:row>
    <x:row r="12" spans="1:25" s="6" customFormat="1">
      <x:c r="A12" s="184" t="s">
        <x:v>151</x:v>
      </x:c>
      <x:c r="B12" s="184" t="s">
        <x:v>152</x:v>
      </x:c>
      <x:c r="C12" s="184" t="s">
        <x:v>147</x:v>
      </x:c>
      <x:c r="D12" s="81" t="n">
        <x:v>5159613</x:v>
      </x:c>
      <x:c r="E12" s="81" t="n">
        <x:v>1685856</x:v>
      </x:c>
      <x:c r="F12" s="116" t="n">
        <x:v>2963390.12532738</x:v>
      </x:c>
      <x:c r="G12" s="81" t="n">
        <x:v>590672</x:v>
      </x:c>
      <x:c r="H12" s="81" t="n">
        <x:v>753382</x:v>
      </x:c>
      <x:c r="I12" s="117">
        <x:f>SUM(D12:H12)</x:f>
      </x:c>
      <x:c r="J12" s="81" t="n">
        <x:v>6377455</x:v>
      </x:c>
      <x:c r="K12" s="81" t="n">
        <x:v>0</x:v>
      </x:c>
      <x:c r="L12" s="81" t="n">
        <x:v>2105323</x:v>
      </x:c>
      <x:c r="M12" s="81" t="n">
        <x:v>0</x:v>
      </x:c>
      <x:c r="N12" s="81" t="n">
        <x:v>441178</x:v>
      </x:c>
      <x:c r="O12" s="81" t="n">
        <x:v>894694</x:v>
      </x:c>
      <x:c r="P12" s="81" t="n">
        <x:v>1334263</x:v>
      </x:c>
      <x:c r="Q12" s="117">
        <x:f>SUM(J12:P12)</x:f>
      </x:c>
      <x:c r="R12" s="81" t="n">
        <x:v>10526390</x:v>
      </x:c>
      <x:c r="S12" s="81" t="n">
        <x:v>626523</x:v>
      </x:c>
      <x:c r="T12" s="59">
        <x:f>SUM('Part C'!$R12:$S12)</x:f>
      </x:c>
      <x:c r="U12" s="81" t="n">
        <x:v>17632.1440536013</x:v>
      </x:c>
      <x:c r="V12" s="81" t="n">
        <x:v>1049.45226130653</x:v>
      </x:c>
      <x:c r="W12" s="81" t="n">
        <x:v>3440705.51494366</x:v>
      </x:c>
      <x:c r="X12" s="81" t="n">
        <x:v>14593618.5149437</x:v>
      </x:c>
      <x:c r="Y12" s="12" t="n">
        <x:v>24444.922135584</x:v>
      </x:c>
    </x:row>
    <x:row r="13" spans="1:25" s="3" customFormat="1" ht="15" customHeight="1">
      <x:c r="A13" s="4" t="s">
        <x:v>156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138</x:v>
      </x:c>
      <x:c r="F8" s="119" t="n">
        <x:v>0</x:v>
      </x:c>
      <x:c r="G8" s="119" t="n">
        <x:v>30</x:v>
      </x:c>
      <x:c r="H8" s="119" t="n">
        <x:v>0</x:v>
      </x:c>
      <x:c r="I8" s="119" t="n">
        <x:v>9</x:v>
      </x:c>
      <x:c r="J8" s="120">
        <x:f>SUM(F8:I8)</x:f>
      </x:c>
      <x:c r="K8" s="81" t="n">
        <x:v>149922</x:v>
      </x:c>
      <x:c r="L8" s="81" t="n">
        <x:v>85850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136</x:v>
      </x:c>
      <x:c r="E9" s="170" t="s">
        <x:v>138</x:v>
      </x:c>
      <x:c r="F9" s="119" t="n">
        <x:v>0</x:v>
      </x:c>
      <x:c r="G9" s="119" t="n">
        <x:v>19</x:v>
      </x:c>
      <x:c r="H9" s="119" t="n">
        <x:v>0</x:v>
      </x:c>
      <x:c r="I9" s="119" t="n">
        <x:v>4</x:v>
      </x:c>
      <x:c r="J9" s="120">
        <x:f>SUM(F9:I9)</x:f>
      </x:c>
      <x:c r="K9" s="81" t="n">
        <x:v>98520</x:v>
      </x:c>
      <x:c r="L9" s="81" t="n">
        <x:v>50629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150</x:v>
      </x:c>
      <x:c r="D11" s="185" t="s">
        <x:v>136</x:v>
      </x:c>
      <x:c r="E11" s="170" t="s">
        <x:v>138</x:v>
      </x:c>
      <x:c r="F11" s="119" t="n">
        <x:v>0</x:v>
      </x:c>
      <x:c r="G11" s="119" t="n">
        <x:v>19</x:v>
      </x:c>
      <x:c r="H11" s="119" t="n">
        <x:v>0</x:v>
      </x:c>
      <x:c r="I11" s="119" t="n">
        <x:v>3</x:v>
      </x:c>
      <x:c r="J11" s="120">
        <x:f>SUM(F11:I11)</x:f>
      </x:c>
      <x:c r="K11" s="81" t="n">
        <x:v>89953</x:v>
      </x:c>
      <x:c r="L11" s="81" t="n">
        <x:v>48428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147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215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216</x:v>
      </x:c>
      <x:c r="G16" s="144" t="s"/>
      <x:c r="H16" s="144" t="s"/>
      <x:c r="I16" s="144" t="s"/>
      <x:c r="J16" s="135" t="s"/>
      <x:c r="K16" s="134" t="s">
        <x:v>217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218</x:v>
      </x:c>
      <x:c r="F17" s="97" t="s">
        <x:v>197</x:v>
      </x:c>
      <x:c r="G17" s="5" t="s">
        <x:v>198</x:v>
      </x:c>
      <x:c r="H17" s="5" t="s">
        <x:v>199</x:v>
      </x:c>
      <x:c r="I17" s="98" t="s">
        <x:v>200</x:v>
      </x:c>
      <x:c r="J17" s="11" t="s">
        <x:v>201</x:v>
      </x:c>
      <x:c r="K17" s="97" t="s">
        <x:v>202</x:v>
      </x:c>
      <x:c r="L17" s="5" t="s">
        <x:v>214</x:v>
      </x:c>
      <x:c r="M17" s="98" t="s">
        <x:v>219</x:v>
      </x:c>
      <x:c r="N17" s="61" t="s">
        <x:v>205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220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221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150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147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156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138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238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