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<x:sst xmlns:x="http://schemas.openxmlformats.org/spreadsheetml/2006/main" count="232" uniqueCount="232">
  <x:si>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</x:si>
  <x:si>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</x:si>
  <x:si>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Merrick</x:t>
  </x:si>
  <x:si>
    <x:t>BEDS Code</x:t>
  </x:si>
  <x:si>
    <x:t>280225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</x:si>
  <x:si>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</x:si>
  <x:si>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</x:si>
  <x:si>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</x:si>
  <x:si>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</x:si>
  <x:si>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</x:si>
  <x:si>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Thomas Primiano</x:t>
  </x:si>
  <x:si>
    <x:t>Street Address Line 1</x:t>
  </x:si>
  <x:si>
    <x:t>21 Babylon Road</x:t>
  </x:si>
  <x:si>
    <x:t>Title of Contact</x:t>
  </x:si>
  <x:si>
    <x:t>Treasurer</x:t>
  </x:si>
  <x:si>
    <x:t>Street Address Line 2</x:t>
  </x:si>
  <x:si>
    <x:t/>
  </x:si>
  <x:si>
    <x:t>Email Address</x:t>
  </x:si>
  <x:si>
    <x:t>tprimiano@merrick.k12.ny.us</x:t>
  </x:si>
  <x:si>
    <x:t>City</x:t>
  </x:si>
  <x:si>
    <x:t>Phone Number</x:t>
  </x:si>
  <x:si>
    <x:t>5169927286</x:t>
  </x:si>
  <x:si>
    <x:t>Zip Code</x:t>
  </x:si>
  <x:si>
    <x:t>11566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</x:si>
  <x:si>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</x:si>
  <x:si>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</x:si>
  <x:si>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</x:si>
  <x:si>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</x:si>
  <x:si>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</x:si>
  <x:si>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</x:si>
  <x:si>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</x:si>
  <x:si>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</x:si>
  <x:si>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</x:si>
  <x:si>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</x:si>
  <x:si>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</x:si>
  <x:si>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</x:si>
  <x:si>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</x:si>
  <x:si>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</x:si>
  <x:si>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</x:si>
  <x:si>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</x:si>
  <x:si>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</x:si>
  <x:si>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</x:si>
  <x:si>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</x:si>
  <x:si>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</x:si>
  <x:si>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</x:si>
  <x:si>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</x:si>
  <x:si>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</x:si>
  <x:si>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</x:si>
  <x:si>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</x:si>
  <x:si>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</x:si>
  <x:si>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</x:si>
  <x:si>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</x:si>
  <x:si>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</x:si>
  <x:si>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</x:si>
  <x:si>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</x:si>
  <x:si>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</x:si>
  <x:si>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</x:si>
  <x:si>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</x:si>
  <x:si>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</x:si>
  <x:si>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</x:si>
  <x:si>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</x:si>
  <x:si>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</x:si>
  <x:si>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</x:si>
  <x:si>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</x:si>
  <x:si>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</x:si>
  <x:si>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</x:si>
  <x:si>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</x:si>
  <x:si>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</x:si>
  <x:si>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</x:si>
  <x:si>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</x:si>
  <x:si>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</x:si>
  <x:si>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</x:si>
  <x:si>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</x:si>
  <x:si>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</x:si>
  <x:si>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</x:si>
  <x:si>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</x:si>
  <x:si>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</x:si>
  <x:si>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</x:si>
  <x:si>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</x:si>
  <x:si>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</x:si>
  <x:si>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</x:si>
  <x:si>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</x:si>
  <x:si>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</x:si>
  <x:si>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</x:si>
  <x:si>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</x:si>
  <x:si>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</x:si>
  <x:si>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</x:si>
  <x:si>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</x:si>
  <x:si>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</x:si>
  <x:si>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</x:si>
  <x:si>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</x:si>
  <x:si>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</x:si>
  <x:si>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</x:si>
  <x:si>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</x:si>
  <x:si>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</x:si>
  <x:si>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</x:si>
  <x:si>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</x:si>
  <x:si>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</x:si>
  <x:si>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</x:si>
  <x:si>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</x:si>
  <x:si>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</x:si>
  <x:si>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</x:si>
  <x:si>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</x:si>
  <x:si>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</x:si>
  <x:si>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</x:si>
  <x:si>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</x:si>
  <x:si>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</x:si>
  <x:si>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</x:si>
  <x:si>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</x:si>
  <x:si>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</x:si>
  <x:si>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</x:si>
  <x:si>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</x:si>
  <x:si>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</x:si>
  <x:si>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</x:si>
  <x:si>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</x:si>
  <x:si>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</x:si>
  <x:si>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</x:si>
  <x:si>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</x:si>
  <x:si>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</x:si>
  <x:si>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</x:si>
  <x:si>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</x:si>
  <x:si>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</x:si>
  <x:si>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</x:si>
  <x:si>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</x:si>
  <x:si>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</x:si>
  <x:si>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</x:si>
  <x:si>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</x:si>
  <x:si>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</x:si>
  <x:si>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</x:si>
  <x:si>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</x:si>
  <x:si>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280225020001</x:t>
  </x:si>
  <x:si>
    <x:t>BIRCH SCHOOL</x:t>
  </x:si>
  <x:si>
    <x:t>Elementary School</x:t>
  </x:si>
  <x:si>
    <x:t>K</x:t>
  </x:si>
  <x:si>
    <x:t>6</x:t>
  </x:si>
  <x:si>
    <x:t>Yes</x:t>
  </x:si>
  <x:si>
    <x:t>No</x:t>
  </x:si>
  <x:si>
    <x:t>280225020002</x:t>
  </x:si>
  <x:si>
    <x:t>NORMAN J LEVY LAKESIDE SCHOOL</x:t>
  </x:si>
  <x:si>
    <x:t>280225020003</x:t>
  </x:si>
  <x:si>
    <x:t>CHATTERTON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</x:si>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</x:sst>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54502486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1089500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7500</x:v>
      </x:c>
      <x:c r="E16" s="10" t="n">
        <x:v>7000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832525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2246524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832525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7500</x:v>
      </x:c>
      <x:c r="E24" s="10" t="n">
        <x:v>7000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157000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1559084</x:v>
      </x:c>
      <x:c r="E27" s="10" t="n">
        <x:v>73500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99881</x:v>
      </x:c>
      <x:c r="E28" s="10" t="n">
        <x:v>7336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25000</x:v>
      </x:c>
      <x:c r="E35" s="10" t="n">
        <x:v>0</x:v>
      </x:c>
      <x:c r="F35" s="7" t="n">
        <x:v>1</x:v>
      </x:c>
      <x:c r="G35" s="132" t="n">
        <x:v>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989000</x:v>
      </x:c>
      <x:c r="E37" s="10" t="n">
        <x:v>0</x:v>
      </x:c>
      <x:c r="F37" s="7" t="n">
        <x:v>13</x:v>
      </x:c>
      <x:c r="G37" s="132" t="n">
        <x:v>76076.9230769231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180000</x:v>
      </x:c>
      <x:c r="E38" s="10" t="n">
        <x:v>0</x:v>
      </x:c>
      <x:c r="F38" s="7" t="n">
        <x:v>12</x:v>
      </x:c>
      <x:c r="G38" s="132" t="n">
        <x:v>15000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75440</x:v>
      </x:c>
      <x:c r="F44" s="7" t="n">
        <x:v>42</x:v>
      </x:c>
      <x:c r="G44" s="132" t="n">
        <x:v>1796.19047619048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1544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68013</x:v>
      </x:c>
      <x:c r="E62" s="10" t="n">
        <x:v>0</x:v>
      </x:c>
      <x:c r="F62" s="84" t="n">
        <x:v>7</x:v>
      </x:c>
      <x:c r="G62" s="132" t="n">
        <x:v>9716.14285714286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1458301</x:v>
      </x:c>
      <x:c r="E63" s="10" t="n">
        <x:v>0</x:v>
      </x:c>
      <x:c r="F63" s="84" t="n">
        <x:v>8.5</x:v>
      </x:c>
      <x:c r="G63" s="132" t="n">
        <x:v>171564.823529412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3264505</x:v>
      </x:c>
      <x:c r="E64" s="10" t="n">
        <x:v>0</x:v>
      </x:c>
      <x:c r="F64" s="84" t="n">
        <x:v>26</x:v>
      </x:c>
      <x:c r="G64" s="132" t="n">
        <x:v>125557.884615385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1285644</x:v>
      </x:c>
      <x:c r="E65" s="10" t="n">
        <x:v>0</x:v>
      </x:c>
      <x:c r="F65" s="84" t="n">
        <x:v>1</x:v>
      </x:c>
      <x:c r="G65" s="132" t="n">
        <x:v>1285644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1033262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329741</x:v>
      </x:c>
      <x:c r="E72" s="10" t="n">
        <x:v>0</x:v>
      </x:c>
      <x:c r="F72" s="84" t="n">
        <x:v>2</x:v>
      </x:c>
      <x:c r="G72" s="132" t="n">
        <x:v>164870.5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78456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105311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444234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11837310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31838376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542</x:v>
      </x:c>
      <x:c r="L8" s="107" t="n">
        <x:v>0</x:v>
      </x:c>
      <x:c r="M8" s="107" t="n">
        <x:v>0</x:v>
      </x:c>
      <x:c r="N8" s="107" t="n">
        <x:v>46</x:v>
      </x:c>
      <x:c r="O8" s="107" t="n">
        <x:v>12</x:v>
      </x:c>
      <x:c r="P8" s="107" t="n">
        <x:v>81</x:v>
      </x:c>
      <x:c r="Q8" s="108" t="n">
        <x:v>3</x:v>
      </x:c>
      <x:c r="R8" s="108" t="n">
        <x:v>55</x:v>
      </x:c>
      <x:c r="S8" s="108" t="n">
        <x:v>44</x:v>
      </x:c>
      <x:c r="T8" s="108" t="n">
        <x:v>2</x:v>
      </x:c>
      <x:c r="U8" s="108" t="n">
        <x:v>16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593</x:v>
      </x:c>
      <x:c r="L9" s="107" t="n">
        <x:v>0</x:v>
      </x:c>
      <x:c r="M9" s="107" t="n">
        <x:v>0</x:v>
      </x:c>
      <x:c r="N9" s="107" t="n">
        <x:v>35</x:v>
      </x:c>
      <x:c r="O9" s="107" t="n">
        <x:v>8</x:v>
      </x:c>
      <x:c r="P9" s="107" t="n">
        <x:v>93</x:v>
      </x:c>
      <x:c r="Q9" s="108" t="n">
        <x:v>2</x:v>
      </x:c>
      <x:c r="R9" s="108" t="n">
        <x:v>55</x:v>
      </x:c>
      <x:c r="S9" s="108" t="n">
        <x:v>44</x:v>
      </x:c>
      <x:c r="T9" s="108" t="n">
        <x:v>2</x:v>
      </x:c>
      <x:c r="U9" s="108" t="n">
        <x:v>18</x:v>
      </x:c>
      <x:c r="V9" s="108" t="n">
        <x:v>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409</x:v>
      </x:c>
      <x:c r="L10" s="107" t="n">
        <x:v>0</x:v>
      </x:c>
      <x:c r="M10" s="107" t="n">
        <x:v>0</x:v>
      </x:c>
      <x:c r="N10" s="107" t="n">
        <x:v>38</x:v>
      </x:c>
      <x:c r="O10" s="107" t="n">
        <x:v>8</x:v>
      </x:c>
      <x:c r="P10" s="107" t="n">
        <x:v>54</x:v>
      </x:c>
      <x:c r="Q10" s="108" t="n">
        <x:v>3</x:v>
      </x:c>
      <x:c r="R10" s="108" t="n">
        <x:v>46</x:v>
      </x:c>
      <x:c r="S10" s="108" t="n">
        <x:v>27</x:v>
      </x:c>
      <x:c r="T10" s="108" t="n">
        <x:v>2</x:v>
      </x:c>
      <x:c r="U10" s="108" t="n">
        <x:v>14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141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144</x:v>
      </x:c>
      <x:c r="E5" s="175" t="s"/>
      <x:c r="F5" s="175" t="s"/>
      <x:c r="G5" s="175" t="s"/>
      <x:c r="H5" s="175" t="s"/>
      <x:c r="I5" s="176" t="s"/>
      <x:c r="J5" s="177" t="s">
        <x:v>145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146</x:v>
      </x:c>
      <x:c r="S5" s="181" t="s"/>
      <x:c r="T5" s="182" t="s"/>
      <x:c r="U5" s="143" t="s">
        <x:v>147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148</x:v>
      </x:c>
      <x:c r="E6" s="155" t="s"/>
      <x:c r="F6" s="155" t="s"/>
      <x:c r="G6" s="89" t="s"/>
      <x:c r="H6" s="90" t="s"/>
      <x:c r="I6" s="75" t="s"/>
      <x:c r="J6" s="134" t="s">
        <x:v>149</x:v>
      </x:c>
      <x:c r="K6" s="135" t="s"/>
      <x:c r="L6" s="134" t="s">
        <x:v>150</x:v>
      </x:c>
      <x:c r="M6" s="135" t="s"/>
      <x:c r="N6" s="134" t="s">
        <x:v>151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152</x:v>
      </x:c>
      <x:c r="E7" s="100" t="s">
        <x:v>153</x:v>
      </x:c>
      <x:c r="F7" s="100" t="s">
        <x:v>154</x:v>
      </x:c>
      <x:c r="G7" s="113" t="s">
        <x:v>155</x:v>
      </x:c>
      <x:c r="H7" s="183" t="s">
        <x:v>156</x:v>
      </x:c>
      <x:c r="I7" s="113" t="s">
        <x:v>157</x:v>
      </x:c>
      <x:c r="J7" s="113" t="s">
        <x:v>158</x:v>
      </x:c>
      <x:c r="K7" s="183" t="s">
        <x:v>159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8665139</x:v>
      </x:c>
      <x:c r="E8" s="81" t="n">
        <x:v>1316953</x:v>
      </x:c>
      <x:c r="F8" s="116" t="n">
        <x:v>3572001.68736594</x:v>
      </x:c>
      <x:c r="G8" s="81" t="n">
        <x:v>415859</x:v>
      </x:c>
      <x:c r="H8" s="81" t="n">
        <x:v>856614</x:v>
      </x:c>
      <x:c r="I8" s="117">
        <x:f>SUM(D8:H8)</x:f>
      </x:c>
      <x:c r="J8" s="81" t="n">
        <x:v>9340257</x:v>
      </x:c>
      <x:c r="K8" s="81" t="n">
        <x:v>0</x:v>
      </x:c>
      <x:c r="L8" s="81" t="n">
        <x:v>3614558</x:v>
      </x:c>
      <x:c r="M8" s="81" t="n">
        <x:v>0</x:v>
      </x:c>
      <x:c r="N8" s="81" t="n">
        <x:v>697587</x:v>
      </x:c>
      <x:c r="O8" s="81" t="n">
        <x:v>573068</x:v>
      </x:c>
      <x:c r="P8" s="81" t="n">
        <x:v>601097</x:v>
      </x:c>
      <x:c r="Q8" s="117">
        <x:f>SUM(J8:P8)</x:f>
      </x:c>
      <x:c r="R8" s="81" t="n">
        <x:v>14498972</x:v>
      </x:c>
      <x:c r="S8" s="81" t="n">
        <x:v>327595</x:v>
      </x:c>
      <x:c r="T8" s="59">
        <x:f>SUM('Part C'!$R8:$S8)</x:f>
      </x:c>
      <x:c r="U8" s="81" t="n">
        <x:v>26750.8708487085</x:v>
      </x:c>
      <x:c r="V8" s="81" t="n">
        <x:v>604.418819188192</x:v>
      </x:c>
      <x:c r="W8" s="81" t="n">
        <x:v>2831973.51943005</x:v>
      </x:c>
      <x:c r="X8" s="81" t="n">
        <x:v>17658540.5194301</x:v>
      </x:c>
      <x:c r="Y8" s="12" t="n">
        <x:v>32580.3330616791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9603437</x:v>
      </x:c>
      <x:c r="E9" s="81" t="n">
        <x:v>1444076</x:v>
      </x:c>
      <x:c r="F9" s="116" t="n">
        <x:v>3953252.9931799</x:v>
      </x:c>
      <x:c r="G9" s="81" t="n">
        <x:v>455412</x:v>
      </x:c>
      <x:c r="H9" s="81" t="n">
        <x:v>953980</x:v>
      </x:c>
      <x:c r="I9" s="117">
        <x:f>SUM(D9:H9)</x:f>
      </x:c>
      <x:c r="J9" s="81" t="n">
        <x:v>10210835</x:v>
      </x:c>
      <x:c r="K9" s="81" t="n">
        <x:v>0</x:v>
      </x:c>
      <x:c r="L9" s="81" t="n">
        <x:v>4151480</x:v>
      </x:c>
      <x:c r="M9" s="81" t="n">
        <x:v>0</x:v>
      </x:c>
      <x:c r="N9" s="81" t="n">
        <x:v>762366</x:v>
      </x:c>
      <x:c r="O9" s="81" t="n">
        <x:v>626090</x:v>
      </x:c>
      <x:c r="P9" s="81" t="n">
        <x:v>659387</x:v>
      </x:c>
      <x:c r="Q9" s="117">
        <x:f>SUM(J9:P9)</x:f>
      </x:c>
      <x:c r="R9" s="81" t="n">
        <x:v>16051737</x:v>
      </x:c>
      <x:c r="S9" s="81" t="n">
        <x:v>358421</x:v>
      </x:c>
      <x:c r="T9" s="59">
        <x:f>SUM('Part C'!$R9:$S9)</x:f>
      </x:c>
      <x:c r="U9" s="81" t="n">
        <x:v>27068.6964586847</x:v>
      </x:c>
      <x:c r="V9" s="81" t="n">
        <x:v>604.419898819562</x:v>
      </x:c>
      <x:c r="W9" s="81" t="n">
        <x:v>3098450.73251295</x:v>
      </x:c>
      <x:c r="X9" s="81" t="n">
        <x:v>19508608.732513</x:v>
      </x:c>
      <x:c r="Y9" s="12" t="n">
        <x:v>32898.1597512866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6338787</x:v>
      </x:c>
      <x:c r="E10" s="81" t="n">
        <x:v>988579</x:v>
      </x:c>
      <x:c r="F10" s="116" t="n">
        <x:v>2622031.90633264</x:v>
      </x:c>
      <x:c r="G10" s="81" t="n">
        <x:v>313125</x:v>
      </x:c>
      <x:c r="H10" s="81" t="n">
        <x:v>612506</x:v>
      </x:c>
      <x:c r="I10" s="117">
        <x:f>SUM(D10:H10)</x:f>
      </x:c>
      <x:c r="J10" s="81" t="n">
        <x:v>7049641</x:v>
      </x:c>
      <x:c r="K10" s="81" t="n">
        <x:v>0</x:v>
      </x:c>
      <x:c r="L10" s="81" t="n">
        <x:v>2407376</x:v>
      </x:c>
      <x:c r="M10" s="81" t="n">
        <x:v>0</x:v>
      </x:c>
      <x:c r="N10" s="81" t="n">
        <x:v>526810</x:v>
      </x:c>
      <x:c r="O10" s="81" t="n">
        <x:v>434579</x:v>
      </x:c>
      <x:c r="P10" s="81" t="n">
        <x:v>456623</x:v>
      </x:c>
      <x:c r="Q10" s="117">
        <x:f>SUM(J10:P10)</x:f>
      </x:c>
      <x:c r="R10" s="81" t="n">
        <x:v>10627821</x:v>
      </x:c>
      <x:c r="S10" s="81" t="n">
        <x:v>247208</x:v>
      </x:c>
      <x:c r="T10" s="59">
        <x:f>SUM('Part C'!$R10:$S10)</x:f>
      </x:c>
      <x:c r="U10" s="81" t="n">
        <x:v>25984.8924205379</x:v>
      </x:c>
      <x:c r="V10" s="81" t="n">
        <x:v>604.420537897311</x:v>
      </x:c>
      <x:c r="W10" s="81" t="n">
        <x:v>2137042.74805699</x:v>
      </x:c>
      <x:c r="X10" s="81" t="n">
        <x:v>13012071.748057</x:v>
      </x:c>
      <x:c r="Y10" s="12" t="n">
        <x:v>31814.3563522176</x:v>
      </x:c>
    </x:row>
    <x:row r="11" spans="1:25" s="3" customFormat="1" ht="15" customHeight="1">
      <x:c r="A11" s="4" t="s">
        <x:v>141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201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202</x:v>
      </x:c>
      <x:c r="G14" s="144" t="s"/>
      <x:c r="H14" s="144" t="s"/>
      <x:c r="I14" s="144" t="s"/>
      <x:c r="J14" s="135" t="s"/>
      <x:c r="K14" s="134" t="s">
        <x:v>203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204</x:v>
      </x:c>
      <x:c r="F15" s="97" t="s">
        <x:v>183</x:v>
      </x:c>
      <x:c r="G15" s="5" t="s">
        <x:v>184</x:v>
      </x:c>
      <x:c r="H15" s="5" t="s">
        <x:v>185</x:v>
      </x:c>
      <x:c r="I15" s="98" t="s">
        <x:v>186</x:v>
      </x:c>
      <x:c r="J15" s="11" t="s">
        <x:v>187</x:v>
      </x:c>
      <x:c r="K15" s="97" t="s">
        <x:v>188</x:v>
      </x:c>
      <x:c r="L15" s="5" t="s">
        <x:v>200</x:v>
      </x:c>
      <x:c r="M15" s="98" t="s">
        <x:v>205</x:v>
      </x:c>
      <x:c r="N15" s="61" t="s">
        <x:v>191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206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207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141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159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132</x:v>
      </x:c>
      <x:c r="F3" s="2" t="s">
        <x:v>159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219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