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<x:sst xmlns:x="http://schemas.openxmlformats.org/spreadsheetml/2006/main" count="239" uniqueCount="239">
  <x:si>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</x:si>
  <x:si>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</x:si>
  <x:si>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Medina</x:t>
  </x:si>
  <x:si>
    <x:t>BEDS Code</x:t>
  </x:si>
  <x:si>
    <x:t>450801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</x:si>
  <x:si>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</x:si>
  <x:si>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</x:si>
  <x:si>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</x:si>
  <x:si>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</x:si>
  <x:si>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</x:si>
  <x:si>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Marc Graff</x:t>
  </x:si>
  <x:si>
    <x:t>Street Address Line 1</x:t>
  </x:si>
  <x:si>
    <x:t>1 Mustang Drive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</x:si>
  <x:si>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</x:si>
  <x:si>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</x:si>
  <x:si>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</x:si>
  <x:si>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</x:si>
  <x:si>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</x:si>
  <x:si>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mgraff@medinacsd.org</x:t>
  </x:si>
  <x:si>
    <x:t>City</x:t>
  </x:si>
  <x:si>
    <x:t>Phone Number</x:t>
  </x:si>
  <x:si>
    <x:t>5857982700</x:t>
  </x:si>
  <x:si>
    <x:t>Zip Code</x:t>
  </x:si>
  <x:si>
    <x:t>14103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</x:si>
  <x:si>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</x:si>
  <x:si>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</x:si>
  <x:si>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</x:si>
  <x:si>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</x:si>
  <x:si>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</x:si>
  <x:si>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</x:si>
  <x:si>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</x:si>
  <x:si>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</x:si>
  <x:si>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</x:si>
  <x:si>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</x:si>
  <x:si>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</x:si>
  <x:si>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</x:si>
  <x:si>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</x:si>
  <x:si>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</x:si>
  <x:si>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</x:si>
  <x:si>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</x:si>
  <x:si>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</x:si>
  <x:si>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</x:si>
  <x:si>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</x:si>
  <x:si>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</x:si>
  <x:si>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</x:si>
  <x:si>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</x:si>
  <x:si>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</x:si>
  <x:si>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</x:si>
  <x:si>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</x:si>
  <x:si>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</x:si>
  <x:si>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</x:si>
  <x:si>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</x:si>
  <x:si>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</x:si>
  <x:si>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</x:si>
  <x:si>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</x:si>
  <x:si>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</x:si>
  <x:si>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</x:si>
  <x:si>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</x:si>
  <x:si>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</x:si>
  <x:si>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</x:si>
  <x:si>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</x:si>
  <x:si>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</x:si>
  <x:si>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</x:si>
  <x:si>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</x:si>
  <x:si>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</x:si>
  <x:si>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</x:si>
  <x:si>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</x:si>
  <x:si>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</x:si>
  <x:si>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</x:si>
  <x:si>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</x:si>
  <x:si>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</x:si>
  <x:si>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</x:si>
  <x:si>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</x:si>
  <x:si>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</x:si>
  <x:si>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</x:si>
  <x:si>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</x:si>
  <x:si>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</x:si>
  <x:si>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</x:si>
  <x:si>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</x:si>
  <x:si>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</x:si>
  <x:si>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</x:si>
  <x:si>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</x:si>
  <x:si>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</x:si>
  <x:si>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</x:si>
  <x:si>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</x:si>
  <x:si>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</x:si>
  <x:si>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</x:si>
  <x:si>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</x:si>
  <x:si>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</x:si>
  <x:si>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</x:si>
  <x:si>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</x:si>
  <x:si>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</x:si>
  <x:si>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</x:si>
  <x:si>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</x:si>
  <x:si>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</x:si>
  <x:si>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</x:si>
  <x:si>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</x:si>
  <x:si>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</x:si>
  <x:si>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</x:si>
  <x:si>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</x:si>
  <x:si>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</x:si>
  <x:si>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</x:si>
  <x:si>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</x:si>
  <x:si>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</x:si>
  <x:si>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</x:si>
  <x:si>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</x:si>
  <x:si>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</x:si>
  <x:si>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</x:si>
  <x:si>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</x:si>
  <x:si>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</x:si>
  <x:si>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</x:si>
  <x:si>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</x:si>
  <x:si>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</x:si>
  <x:si>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</x:si>
  <x:si>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</x:si>
  <x:si>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</x:si>
  <x:si>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</x:si>
  <x:si>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</x:si>
  <x:si>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</x:si>
  <x:si>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</x:si>
  <x:si>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</x:si>
  <x:si>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</x:si>
  <x:si>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</x:si>
  <x:si>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</x:si>
  <x:si>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</x:si>
  <x:si>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</x:si>
  <x:si>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</x:si>
  <x:si>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</x:si>
  <x:si>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</x:si>
  <x:si>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</x:si>
  <x:si>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450801060002</x:t>
  </x:si>
  <x:si>
    <x:t>OAK ORCHARD SCHOOL</x:t>
  </x:si>
  <x:si>
    <x:t>01</x:t>
  </x:si>
  <x:si>
    <x:t>Elementary School</x:t>
  </x:si>
  <x:si>
    <x:t>Pre-K</x:t>
  </x:si>
  <x:si>
    <x:t>2</x:t>
  </x:si>
  <x:si>
    <x:t>Yes</x:t>
  </x:si>
  <x:si>
    <x:t>No</x:t>
  </x:si>
  <x:si>
    <x:t>450801060003</x:t>
  </x:si>
  <x:si>
    <x:t>CLIFFORD WISE INTERMEDIATE/MIDDLE</x:t>
  </x:si>
  <x:si>
    <x:t>03</x:t>
  </x:si>
  <x:si>
    <x:t>Middle/Junior High School</x:t>
  </x:si>
  <x:si>
    <x:t>3</x:t>
  </x:si>
  <x:si>
    <x:t>6</x:t>
  </x:si>
  <x:si>
    <x:t>450801060004</x:t>
  </x:si>
  <x:si>
    <x:t>MEDINA HIGH SCHOOL</x:t>
  </x:si>
  <x:si>
    <x:t>04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</x:si>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</x:sst>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39323374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266457</x:v>
      </x:c>
      <x:c r="E15" s="10" t="n">
        <x:v>929681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26548</x:v>
      </x:c>
      <x:c r="E16" s="10" t="n">
        <x:v>720000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4446863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4499663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4446863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26548</x:v>
      </x:c>
      <x:c r="E24" s="10" t="n">
        <x:v>720000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120212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2494394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856274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</x:v>
      </x:c>
      <x:c r="E35" s="10" t="n">
        <x:v>0</x:v>
      </x:c>
      <x:c r="F35" s="7" t="n">
        <x:v>1</x:v>
      </x:c>
      <x:c r="G35" s="132" t="n">
        <x:v>30000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705000</x:v>
      </x:c>
      <x:c r="E38" s="10" t="n">
        <x:v>0</x:v>
      </x:c>
      <x:c r="F38" s="7" t="n">
        <x:v>20</x:v>
      </x:c>
      <x:c r="G38" s="132" t="n">
        <x:v>35250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45000</x:v>
      </x:c>
      <x:c r="E42" s="10" t="n">
        <x:v>0</x:v>
      </x:c>
      <x:c r="F42" s="7" t="n">
        <x:v>1</x:v>
      </x:c>
      <x:c r="G42" s="132" t="n">
        <x:v>45000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1288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40675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947505</x:v>
      </x:c>
      <x:c r="E63" s="10" t="n">
        <x:v>0</x:v>
      </x:c>
      <x:c r="F63" s="84" t="n">
        <x:v>7.5</x:v>
      </x:c>
      <x:c r="G63" s="132" t="n">
        <x:v>126334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1913637</x:v>
      </x:c>
      <x:c r="E64" s="10" t="n">
        <x:v>0</x:v>
      </x:c>
      <x:c r="F64" s="84" t="n">
        <x:v>21</x:v>
      </x:c>
      <x:c r="G64" s="132" t="n">
        <x:v>91125.5714285714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59875</x:v>
      </x:c>
      <x:c r="E65" s="10" t="n">
        <x:v>0</x:v>
      </x:c>
      <x:c r="F65" s="84" t="n">
        <x:v>1</x:v>
      </x:c>
      <x:c r="G65" s="132" t="n">
        <x:v>59875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1544540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13750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148148</x:v>
      </x:c>
      <x:c r="E73" s="10" t="n">
        <x:v>0</x:v>
      </x:c>
      <x:c r="F73" s="84" t="n">
        <x:v>1.5</x:v>
      </x:c>
      <x:c r="G73" s="132" t="n">
        <x:v>98765.3333333333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89200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40000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218014</x:v>
      </x:c>
      <x:c r="E77" s="10" t="n">
        <x:v>0</x:v>
      </x:c>
      <x:c r="F77" s="84" t="n">
        <x:v>3</x:v>
      </x:c>
      <x:c r="G77" s="132" t="n">
        <x:v>72671.3333333333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196074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112459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9482662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17604341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267</x:v>
      </x:c>
      <x:c r="L8" s="107" t="n">
        <x:v>48</x:v>
      </x:c>
      <x:c r="M8" s="107" t="n">
        <x:v>0</x:v>
      </x:c>
      <x:c r="N8" s="107" t="n">
        <x:v>159</x:v>
      </x:c>
      <x:c r="O8" s="107" t="n">
        <x:v>2</x:v>
      </x:c>
      <x:c r="P8" s="107" t="n">
        <x:v>13</x:v>
      </x:c>
      <x:c r="Q8" s="108" t="n">
        <x:v>8</x:v>
      </x:c>
      <x:c r="R8" s="108" t="n">
        <x:v>30</x:v>
      </x:c>
      <x:c r="S8" s="108" t="n">
        <x:v>13</x:v>
      </x:c>
      <x:c r="T8" s="108" t="n">
        <x:v>1</x:v>
      </x:c>
      <x:c r="U8" s="108" t="n">
        <x:v>4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374</x:v>
      </x:c>
      <x:c r="L9" s="107" t="n">
        <x:v>0</x:v>
      </x:c>
      <x:c r="M9" s="107" t="n">
        <x:v>0</x:v>
      </x:c>
      <x:c r="N9" s="107" t="n">
        <x:v>233</x:v>
      </x:c>
      <x:c r="O9" s="107" t="n">
        <x:v>1</x:v>
      </x:c>
      <x:c r="P9" s="107" t="n">
        <x:v>44</x:v>
      </x:c>
      <x:c r="Q9" s="108" t="n">
        <x:v>11</x:v>
      </x:c>
      <x:c r="R9" s="108" t="n">
        <x:v>33</x:v>
      </x:c>
      <x:c r="S9" s="108" t="n">
        <x:v>8</x:v>
      </x:c>
      <x:c r="T9" s="108" t="n">
        <x:v>2</x:v>
      </x:c>
      <x:c r="U9" s="108" t="n">
        <x:v>5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647</x:v>
      </x:c>
      <x:c r="L10" s="107" t="n">
        <x:v>0</x:v>
      </x:c>
      <x:c r="M10" s="107" t="n">
        <x:v>0</x:v>
      </x:c>
      <x:c r="N10" s="107" t="n">
        <x:v>387</x:v>
      </x:c>
      <x:c r="O10" s="107" t="n">
        <x:v>6</x:v>
      </x:c>
      <x:c r="P10" s="107" t="n">
        <x:v>85</x:v>
      </x:c>
      <x:c r="Q10" s="108" t="n">
        <x:v>4</x:v>
      </x:c>
      <x:c r="R10" s="108" t="n">
        <x:v>53</x:v>
      </x:c>
      <x:c r="S10" s="108" t="n">
        <x:v>11</x:v>
      </x:c>
      <x:c r="T10" s="108" t="n">
        <x:v>2</x:v>
      </x:c>
      <x:c r="U10" s="108" t="n">
        <x:v>5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134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3327830</x:v>
      </x:c>
      <x:c r="E8" s="81" t="n">
        <x:v>905657</x:v>
      </x:c>
      <x:c r="F8" s="116" t="n">
        <x:v>2253343.79672952</x:v>
      </x:c>
      <x:c r="G8" s="81" t="n">
        <x:v>875052</x:v>
      </x:c>
      <x:c r="H8" s="81" t="n">
        <x:v>518495</x:v>
      </x:c>
      <x:c r="I8" s="117">
        <x:f>SUM(D8:H8)</x:f>
      </x:c>
      <x:c r="J8" s="81" t="n">
        <x:v>4616395</x:v>
      </x:c>
      <x:c r="K8" s="81" t="n">
        <x:v>266457</x:v>
      </x:c>
      <x:c r="L8" s="81" t="n">
        <x:v>1533428</x:v>
      </x:c>
      <x:c r="M8" s="81" t="n">
        <x:v>0</x:v>
      </x:c>
      <x:c r="N8" s="81" t="n">
        <x:v>353739</x:v>
      </x:c>
      <x:c r="O8" s="81" t="n">
        <x:v>405278</x:v>
      </x:c>
      <x:c r="P8" s="81" t="n">
        <x:v>705081</x:v>
      </x:c>
      <x:c r="Q8" s="117">
        <x:f>SUM(J8:P8)</x:f>
      </x:c>
      <x:c r="R8" s="81" t="n">
        <x:v>7576281</x:v>
      </x:c>
      <x:c r="S8" s="81" t="n">
        <x:v>304097</x:v>
      </x:c>
      <x:c r="T8" s="59">
        <x:f>SUM('Part C'!$R8:$S8)</x:f>
      </x:c>
      <x:c r="U8" s="81" t="n">
        <x:v>24051.6857142857</x:v>
      </x:c>
      <x:c r="V8" s="81" t="n">
        <x:v>965.387301587302</x:v>
      </x:c>
      <x:c r="W8" s="81" t="n">
        <x:v>1255255.43038922</x:v>
      </x:c>
      <x:c r="X8" s="81" t="n">
        <x:v>9135633.43038922</x:v>
      </x:c>
      <x:c r="Y8" s="12" t="n">
        <x:v>29002.0108901245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3360204</x:v>
      </x:c>
      <x:c r="E9" s="81" t="n">
        <x:v>914467</x:v>
      </x:c>
      <x:c r="F9" s="116" t="n">
        <x:v>2275264.66501718</x:v>
      </x:c>
      <x:c r="G9" s="81" t="n">
        <x:v>883564</x:v>
      </x:c>
      <x:c r="H9" s="81" t="n">
        <x:v>523540</x:v>
      </x:c>
      <x:c r="I9" s="117">
        <x:f>SUM(D9:H9)</x:f>
      </x:c>
      <x:c r="J9" s="81" t="n">
        <x:v>4886054</x:v>
      </x:c>
      <x:c r="K9" s="81" t="n">
        <x:v>0</x:v>
      </x:c>
      <x:c r="L9" s="81" t="n">
        <x:v>1592600</x:v>
      </x:c>
      <x:c r="M9" s="81" t="n">
        <x:v>0</x:v>
      </x:c>
      <x:c r="N9" s="81" t="n">
        <x:v>357181</x:v>
      </x:c>
      <x:c r="O9" s="81" t="n">
        <x:v>409202</x:v>
      </x:c>
      <x:c r="P9" s="81" t="n">
        <x:v>712003</x:v>
      </x:c>
      <x:c r="Q9" s="117">
        <x:f>SUM(J9:P9)</x:f>
      </x:c>
      <x:c r="R9" s="81" t="n">
        <x:v>7667002</x:v>
      </x:c>
      <x:c r="S9" s="81" t="n">
        <x:v>290038</x:v>
      </x:c>
      <x:c r="T9" s="59">
        <x:f>SUM('Part C'!$R9:$S9)</x:f>
      </x:c>
      <x:c r="U9" s="81" t="n">
        <x:v>20500.0053475936</x:v>
      </x:c>
      <x:c r="V9" s="81" t="n">
        <x:v>775.502673796791</x:v>
      </x:c>
      <x:c r="W9" s="81" t="n">
        <x:v>1490366.76497006</x:v>
      </x:c>
      <x:c r="X9" s="81" t="n">
        <x:v>9447406.76497006</x:v>
      </x:c>
      <x:c r="Y9" s="12" t="n">
        <x:v>25260.4458956419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4475434</x:v>
      </x:c>
      <x:c r="E10" s="81" t="n">
        <x:v>1217973</x:v>
      </x:c>
      <x:c r="F10" s="116" t="n">
        <x:v>3030410.47384968</x:v>
      </x:c>
      <x:c r="G10" s="81" t="n">
        <x:v>1176814</x:v>
      </x:c>
      <x:c r="H10" s="81" t="n">
        <x:v>707043</x:v>
      </x:c>
      <x:c r="I10" s="117">
        <x:f>SUM(D10:H10)</x:f>
      </x:c>
      <x:c r="J10" s="81" t="n">
        <x:v>6419008</x:v>
      </x:c>
      <x:c r="K10" s="81" t="n">
        <x:v>0</x:v>
      </x:c>
      <x:c r="L10" s="81" t="n">
        <x:v>2218715</x:v>
      </x:c>
      <x:c r="M10" s="81" t="n">
        <x:v>0</x:v>
      </x:c>
      <x:c r="N10" s="81" t="n">
        <x:v>475725</x:v>
      </x:c>
      <x:c r="O10" s="81" t="n">
        <x:v>545627</x:v>
      </x:c>
      <x:c r="P10" s="81" t="n">
        <x:v>948599</x:v>
      </x:c>
      <x:c r="Q10" s="117">
        <x:f>SUM(J10:P10)</x:f>
      </x:c>
      <x:c r="R10" s="81" t="n">
        <x:v>10312128</x:v>
      </x:c>
      <x:c r="S10" s="81" t="n">
        <x:v>295546</x:v>
      </x:c>
      <x:c r="T10" s="59">
        <x:f>SUM('Part C'!$R10:$S10)</x:f>
      </x:c>
      <x:c r="U10" s="81" t="n">
        <x:v>15938.3740340031</x:v>
      </x:c>
      <x:c r="V10" s="81" t="n">
        <x:v>456.794435857805</x:v>
      </x:c>
      <x:c r="W10" s="81" t="n">
        <x:v>2578254.80464072</x:v>
      </x:c>
      <x:c r="X10" s="81" t="n">
        <x:v>13185928.8046407</x:v>
      </x:c>
      <x:c r="Y10" s="12" t="n">
        <x:v>20380.1063441124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48</x:v>
      </x:c>
      <x:c r="H8" s="119" t="n">
        <x:v>0</x:v>
      </x:c>
      <x:c r="I8" s="119" t="n">
        <x:v>0</x:v>
      </x:c>
      <x:c r="J8" s="120">
        <x:f>SUM(F8:I8)</x:f>
      </x:c>
      <x:c r="K8" s="81" t="n">
        <x:v>266457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147</x:v>
      </x:c>
      <x:c r="B3" s="83" t="s">
        <x:v>227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234</x:v>
      </x:c>
      <x:c r="C6" s="0" t="s"/>
      <x:c r="D6" s="0" t="s">
        <x:v>147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