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<x:sst xmlns:x="http://schemas.openxmlformats.org/spreadsheetml/2006/main" count="232" uniqueCount="232">
  <x:si>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</x:si>
  <x:si>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</x:si>
  <x:si>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Mayfield</x:t>
  </x:si>
  <x:si>
    <x:t>BEDS Code</x:t>
  </x:si>
  <x:si>
    <x:t>170801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</x:si>
  <x:si>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</x:si>
  <x:si>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</x:si>
  <x:si>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</x:si>
  <x:si>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</x:si>
  <x:si>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</x:si>
  <x:si>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Megan Sullivan</x:t>
  </x:si>
  <x:si>
    <x:t>Street Address Line 1</x:t>
  </x:si>
  <x:si>
    <x:t>27 School Street</x:t>
  </x:si>
  <x:si>
    <x:t>Title of Contact</x:t>
  </x:si>
  <x:si>
    <x:t>School Business Manager</x:t>
  </x:si>
  <x:si>
    <x:t>Street Address Line 2</x:t>
  </x:si>
  <x:si>
    <x:t/>
  </x:si>
  <x:si>
    <x:t>Email Address</x:t>
  </x:si>
  <x:si>
    <x:t>sullivan.megan@mayfieldcsd.org</x:t>
  </x:si>
  <x:si>
    <x:t>City</x:t>
  </x:si>
  <x:si>
    <x:t>Phone Number</x:t>
  </x:si>
  <x:si>
    <x:t>5186618206</x:t>
  </x:si>
  <x:si>
    <x:t>Zip Code</x:t>
  </x:si>
  <x:si>
    <x:t>NY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</x:si>
  <x:si>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</x:si>
  <x:si>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</x:si>
  <x:si>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</x:si>
  <x:si>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</x:si>
  <x:si>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</x:si>
  <x:si>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</x:si>
  <x:si>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</x:si>
  <x:si>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</x:si>
  <x:si>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</x:si>
  <x:si>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</x:si>
  <x:si>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</x:si>
  <x:si>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</x:si>
  <x:si>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</x:si>
  <x:si>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</x:si>
  <x:si>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</x:si>
  <x:si>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</x:si>
  <x:si>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</x:si>
  <x:si>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</x:si>
  <x:si>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</x:si>
  <x:si>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</x:si>
  <x:si>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</x:si>
  <x:si>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</x:si>
  <x:si>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</x:si>
  <x:si>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</x:si>
  <x:si>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</x:si>
  <x:si>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</x:si>
  <x:si>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</x:si>
  <x:si>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</x:si>
  <x:si>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</x:si>
  <x:si>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</x:si>
  <x:si>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</x:si>
  <x:si>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</x:si>
  <x:si>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</x:si>
  <x:si>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</x:si>
  <x:si>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</x:si>
  <x:si>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</x:si>
  <x:si>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</x:si>
  <x:si>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</x:si>
  <x:si>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</x:si>
  <x:si>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</x:si>
  <x:si>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</x:si>
  <x:si>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</x:si>
  <x:si>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</x:si>
  <x:si>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</x:si>
  <x:si>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</x:si>
  <x:si>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</x:si>
  <x:si>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</x:si>
  <x:si>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</x:si>
  <x:si>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</x:si>
  <x:si>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</x:si>
  <x:si>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</x:si>
  <x:si>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</x:si>
  <x:si>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</x:si>
  <x:si>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</x:si>
  <x:si>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</x:si>
  <x:si>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</x:si>
  <x:si>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</x:si>
  <x:si>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</x:si>
  <x:si>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</x:si>
  <x:si>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</x:si>
  <x:si>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</x:si>
  <x:si>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</x:si>
  <x:si>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</x:si>
  <x:si>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</x:si>
  <x:si>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</x:si>
  <x:si>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</x:si>
  <x:si>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</x:si>
  <x:si>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</x:si>
  <x:si>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</x:si>
  <x:si>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</x:si>
  <x:si>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</x:si>
  <x:si>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</x:si>
  <x:si>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</x:si>
  <x:si>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</x:si>
  <x:si>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</x:si>
  <x:si>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</x:si>
  <x:si>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</x:si>
  <x:si>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</x:si>
  <x:si>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</x:si>
  <x:si>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</x:si>
  <x:si>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</x:si>
  <x:si>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</x:si>
  <x:si>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</x:si>
  <x:si>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</x:si>
  <x:si>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</x:si>
  <x:si>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</x:si>
  <x:si>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</x:si>
  <x:si>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</x:si>
  <x:si>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</x:si>
  <x:si>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</x:si>
  <x:si>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</x:si>
  <x:si>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</x:si>
  <x:si>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</x:si>
  <x:si>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</x:si>
  <x:si>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</x:si>
  <x:si>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</x:si>
  <x:si>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</x:si>
  <x:si>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</x:si>
  <x:si>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</x:si>
  <x:si>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</x:si>
  <x:si>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</x:si>
  <x:si>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</x:si>
  <x:si>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</x:si>
  <x:si>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</x:si>
  <x:si>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</x:si>
  <x:si>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</x:si>
  <x:si>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170801040001</x:t>
  </x:si>
  <x:si>
    <x:t>MAYFIELD ELEMENTARY SCHOOL</x:t>
  </x:si>
  <x:si>
    <x:t>Elementary School</x:t>
  </x:si>
  <x:si>
    <x:t>Pre-K</x:t>
  </x:si>
  <x:si>
    <x:t>6</x:t>
  </x:si>
  <x:si>
    <x:t>Yes</x:t>
  </x:si>
  <x:si>
    <x:t>No</x:t>
  </x:si>
  <x:si>
    <x:t>170801040002</x:t>
  </x:si>
  <x:si>
    <x:t>MAYFIELD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</x:si>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</x:sst>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20216034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2936536</x:v>
      </x:c>
      <x:c r="E15" s="10" t="n">
        <x:v>231325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148150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1661394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148150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843488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296671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1976606</x:v>
      </x:c>
      <x:c r="E37" s="10" t="n">
        <x:v>0</x:v>
      </x:c>
      <x:c r="F37" s="7" t="n">
        <x:v>70</x:v>
      </x:c>
      <x:c r="G37" s="132" t="n">
        <x:v>28237.2285714286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</x:v>
      </x:c>
      <x:c r="E41" s="10" t="n">
        <x:v>0</x:v>
      </x:c>
      <x:c r="F41" s="7" t="n">
        <x:v>4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22507</x:v>
      </x:c>
      <x:c r="E62" s="10" t="n">
        <x:v>0</x:v>
      </x:c>
      <x:c r="F62" s="84" t="n">
        <x:v>1</x:v>
      </x:c>
      <x:c r="G62" s="132" t="n">
        <x:v>22507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545345</x:v>
      </x:c>
      <x:c r="E63" s="10" t="n">
        <x:v>0</x:v>
      </x:c>
      <x:c r="F63" s="84" t="n">
        <x:v>4.5</x:v>
      </x:c>
      <x:c r="G63" s="132" t="n">
        <x:v>121187.777777778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1164173</x:v>
      </x:c>
      <x:c r="E64" s="10" t="n">
        <x:v>0</x:v>
      </x:c>
      <x:c r="F64" s="84" t="n">
        <x:v>10</x:v>
      </x:c>
      <x:c r="G64" s="132" t="n">
        <x:v>116417.3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749885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449982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27145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2843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67475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11475</x:v>
      </x:c>
      <x:c r="E75" s="10" t="n">
        <x:v>0</x:v>
      </x:c>
      <x:c r="F75" s="84" t="n">
        <x:v>2</x:v>
      </x:c>
      <x:c r="G75" s="132" t="n">
        <x:v>5737.5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39772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1265051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6091624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9315076.85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424</x:v>
      </x:c>
      <x:c r="L8" s="107" t="n">
        <x:v>36</x:v>
      </x:c>
      <x:c r="M8" s="107" t="n">
        <x:v>3</x:v>
      </x:c>
      <x:c r="N8" s="107" t="n">
        <x:v>191</x:v>
      </x:c>
      <x:c r="O8" s="107" t="n">
        <x:v>0</x:v>
      </x:c>
      <x:c r="P8" s="107" t="n">
        <x:v>45</x:v>
      </x:c>
      <x:c r="Q8" s="108" t="n">
        <x:v>8</x:v>
      </x:c>
      <x:c r="R8" s="108" t="n">
        <x:v>34.4</x:v>
      </x:c>
      <x:c r="S8" s="108" t="n">
        <x:v>19.5</x:v>
      </x:c>
      <x:c r="T8" s="108" t="n">
        <x:v>1.5</x:v>
      </x:c>
      <x:c r="U8" s="108" t="n">
        <x:v>6.6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432</x:v>
      </x:c>
      <x:c r="L9" s="107" t="n">
        <x:v>0</x:v>
      </x:c>
      <x:c r="M9" s="107" t="n">
        <x:v>0</x:v>
      </x:c>
      <x:c r="N9" s="107" t="n">
        <x:v>208</x:v>
      </x:c>
      <x:c r="O9" s="107" t="n">
        <x:v>2</x:v>
      </x:c>
      <x:c r="P9" s="107" t="n">
        <x:v>63</x:v>
      </x:c>
      <x:c r="Q9" s="108" t="n">
        <x:v>4</x:v>
      </x:c>
      <x:c r="R9" s="108" t="n">
        <x:v>32.5</x:v>
      </x:c>
      <x:c r="S9" s="108" t="n">
        <x:v>9.5</x:v>
      </x:c>
      <x:c r="T9" s="108" t="n">
        <x:v>1.5</x:v>
      </x:c>
      <x:c r="U9" s="108" t="n">
        <x:v>4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3270813</x:v>
      </x:c>
      <x:c r="E8" s="81" t="n">
        <x:v>928777</x:v>
      </x:c>
      <x:c r="F8" s="116" t="n">
        <x:v>2176002.19852935</x:v>
      </x:c>
      <x:c r="G8" s="81" t="n">
        <x:v>83953</x:v>
      </x:c>
      <x:c r="H8" s="81" t="n">
        <x:v>609313</x:v>
      </x:c>
      <x:c r="I8" s="117">
        <x:f>SUM(D8:H8)</x:f>
      </x:c>
      <x:c r="J8" s="81" t="n">
        <x:v>5005879</x:v>
      </x:c>
      <x:c r="K8" s="81" t="n">
        <x:v>223435</x:v>
      </x:c>
      <x:c r="L8" s="81" t="n">
        <x:v>1044552</x:v>
      </x:c>
      <x:c r="M8" s="81" t="n">
        <x:v>3000</x:v>
      </x:c>
      <x:c r="N8" s="81" t="n">
        <x:v>268413</x:v>
      </x:c>
      <x:c r="O8" s="81" t="n">
        <x:v>169792</x:v>
      </x:c>
      <x:c r="P8" s="81" t="n">
        <x:v>353788</x:v>
      </x:c>
      <x:c r="Q8" s="117">
        <x:f>SUM(J8:P8)</x:f>
      </x:c>
      <x:c r="R8" s="81" t="n">
        <x:v>6837534</x:v>
      </x:c>
      <x:c r="S8" s="81" t="n">
        <x:v>231325</x:v>
      </x:c>
      <x:c r="T8" s="59">
        <x:f>SUM('Part C'!$R8:$S8)</x:f>
      </x:c>
      <x:c r="U8" s="81" t="n">
        <x:v>14767.8920086393</x:v>
      </x:c>
      <x:c r="V8" s="81" t="n">
        <x:v>499.622030237581</x:v>
      </x:c>
      <x:c r="W8" s="81" t="n">
        <x:v>2253915.55642458</x:v>
      </x:c>
      <x:c r="X8" s="81" t="n">
        <x:v>9322774.55642458</x:v>
      </x:c>
      <x:c r="Y8" s="12" t="n">
        <x:v>20135.5821953015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2877942</x:v>
      </x:c>
      <x:c r="E9" s="81" t="n">
        <x:v>774791</x:v>
      </x:c>
      <x:c r="F9" s="116" t="n">
        <x:v>1892650.24410495</x:v>
      </x:c>
      <x:c r="G9" s="81" t="n">
        <x:v>169445</x:v>
      </x:c>
      <x:c r="H9" s="81" t="n">
        <x:v>1310129</x:v>
      </x:c>
      <x:c r="I9" s="117">
        <x:f>SUM(D9:H9)</x:f>
      </x:c>
      <x:c r="J9" s="81" t="n">
        <x:v>4591307</x:v>
      </x:c>
      <x:c r="K9" s="81" t="n">
        <x:v>0</x:v>
      </x:c>
      <x:c r="L9" s="81" t="n">
        <x:v>1281757</x:v>
      </x:c>
      <x:c r="M9" s="81" t="n">
        <x:v>0</x:v>
      </x:c>
      <x:c r="N9" s="81" t="n">
        <x:v>302695</x:v>
      </x:c>
      <x:c r="O9" s="81" t="n">
        <x:v>172069</x:v>
      </x:c>
      <x:c r="P9" s="81" t="n">
        <x:v>677128</x:v>
      </x:c>
      <x:c r="Q9" s="117">
        <x:f>SUM(J9:P9)</x:f>
      </x:c>
      <x:c r="R9" s="81" t="n">
        <x:v>7024956</x:v>
      </x:c>
      <x:c r="S9" s="81" t="n">
        <x:v>0</x:v>
      </x:c>
      <x:c r="T9" s="59">
        <x:f>SUM('Part C'!$R9:$S9)</x:f>
      </x:c>
      <x:c r="U9" s="81" t="n">
        <x:v>16261.4722222222</x:v>
      </x:c>
      <x:c r="V9" s="81" t="n">
        <x:v>0</x:v>
      </x:c>
      <x:c r="W9" s="81" t="n">
        <x:v>2103005.44357542</x:v>
      </x:c>
      <x:c r="X9" s="81" t="n">
        <x:v>9127961.44357542</x:v>
      </x:c>
      <x:c r="Y9" s="12" t="n">
        <x:v>21129.5403786468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128256</x:v>
      </x:c>
      <x:c r="L8" s="81" t="n">
        <x:v>95179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