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<x:sst xmlns:x="http://schemas.openxmlformats.org/spreadsheetml/2006/main" count="234" uniqueCount="234">
  <x:si>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</x:si>
  <x:si>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</x:si>
  <x:si>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Marion</x:t>
  </x:si>
  <x:si>
    <x:t>BEDS Code</x:t>
  </x:si>
  <x:si>
    <x:t>650701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</x:si>
  <x:si>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</x:si>
  <x:si>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</x:si>
  <x:si>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</x:si>
  <x:si>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</x:si>
  <x:si>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</x:si>
  <x:si>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Richard Walker</x:t>
  </x:si>
  <x:si>
    <x:t>Street Address Line 1</x:t>
  </x:si>
  <x:si>
    <x:t>4034 Warner Road</x:t>
  </x:si>
  <x:si>
    <x:t>Title of Contact</x:t>
  </x:si>
  <x:si>
    <x:t>Director of Finance and Operations</x:t>
  </x:si>
  <x:si>
    <x:t>Street Address Line 2</x:t>
  </x:si>
  <x:si>
    <x:t/>
  </x:si>
  <x:si>
    <x:t>Email Address</x:t>
  </x:si>
  <x:si>
    <x:t>rwalker@marioncs.org</x:t>
  </x:si>
  <x:si>
    <x:t>City</x:t>
  </x:si>
  <x:si>
    <x:t>Phone Number</x:t>
  </x:si>
  <x:si>
    <x:t>3159262402</x:t>
  </x:si>
  <x:si>
    <x:t>Zip Code</x:t>
  </x:si>
  <x:si>
    <x:t>14505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</x:si>
  <x:si>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</x:si>
  <x:si>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</x:si>
  <x:si>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</x:si>
  <x:si>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</x:si>
  <x:si>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</x:si>
  <x:si>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</x:si>
  <x:si>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</x:si>
  <x:si>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</x:si>
  <x:si>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</x:si>
  <x:si>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</x:si>
  <x:si>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</x:si>
  <x:si>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</x:si>
  <x:si>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</x:si>
  <x:si>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</x:si>
  <x:si>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</x:si>
  <x:si>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</x:si>
  <x:si>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</x:si>
  <x:si>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</x:si>
  <x:si>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</x:si>
  <x:si>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</x:si>
  <x:si>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</x:si>
  <x:si>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</x:si>
  <x:si>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</x:si>
  <x:si>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</x:si>
  <x:si>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</x:si>
  <x:si>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</x:si>
  <x:si>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</x:si>
  <x:si>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</x:si>
  <x:si>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</x:si>
  <x:si>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</x:si>
  <x:si>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</x:si>
  <x:si>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</x:si>
  <x:si>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</x:si>
  <x:si>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</x:si>
  <x:si>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</x:si>
  <x:si>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</x:si>
  <x:si>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</x:si>
  <x:si>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</x:si>
  <x:si>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</x:si>
  <x:si>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</x:si>
  <x:si>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</x:si>
  <x:si>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</x:si>
  <x:si>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</x:si>
  <x:si>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</x:si>
  <x:si>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</x:si>
  <x:si>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</x:si>
  <x:si>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</x:si>
  <x:si>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</x:si>
  <x:si>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</x:si>
  <x:si>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</x:si>
  <x:si>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</x:si>
  <x:si>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</x:si>
  <x:si>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</x:si>
  <x:si>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</x:si>
  <x:si>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</x:si>
  <x:si>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</x:si>
  <x:si>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</x:si>
  <x:si>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</x:si>
  <x:si>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</x:si>
  <x:si>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</x:si>
  <x:si>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</x:si>
  <x:si>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</x:si>
  <x:si>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</x:si>
  <x:si>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</x:si>
  <x:si>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</x:si>
  <x:si>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</x:si>
  <x:si>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</x:si>
  <x:si>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</x:si>
  <x:si>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</x:si>
  <x:si>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</x:si>
  <x:si>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</x:si>
  <x:si>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</x:si>
  <x:si>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</x:si>
  <x:si>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</x:si>
  <x:si>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</x:si>
  <x:si>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</x:si>
  <x:si>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</x:si>
  <x:si>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</x:si>
  <x:si>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</x:si>
  <x:si>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</x:si>
  <x:si>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</x:si>
  <x:si>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</x:si>
  <x:si>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</x:si>
  <x:si>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</x:si>
  <x:si>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</x:si>
  <x:si>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</x:si>
  <x:si>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</x:si>
  <x:si>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</x:si>
  <x:si>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</x:si>
  <x:si>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</x:si>
  <x:si>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</x:si>
  <x:si>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</x:si>
  <x:si>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</x:si>
  <x:si>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</x:si>
  <x:si>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</x:si>
  <x:si>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</x:si>
  <x:si>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</x:si>
  <x:si>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</x:si>
  <x:si>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</x:si>
  <x:si>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</x:si>
  <x:si>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</x:si>
  <x:si>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</x:si>
  <x:si>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</x:si>
  <x:si>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</x:si>
  <x:si>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</x:si>
  <x:si>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</x:si>
  <x:si>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650701040001</x:t>
  </x:si>
  <x:si>
    <x:t>MARION ELEMENTARY SCHOOL</x:t>
  </x:si>
  <x:si>
    <x:t>02</x:t>
  </x:si>
  <x:si>
    <x:t>Elementary School</x:t>
  </x:si>
  <x:si>
    <x:t>Pre-K</x:t>
  </x:si>
  <x:si>
    <x:t>6</x:t>
  </x:si>
  <x:si>
    <x:t>Yes</x:t>
  </x:si>
  <x:si>
    <x:t>No</x:t>
  </x:si>
  <x:si>
    <x:t>650701040002</x:t>
  </x:si>
  <x:si>
    <x:t>MARION JUNIOR-SENIOR HIGH SCHOOL</x:t>
  </x:si>
  <x:si>
    <x:t>03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</x:si>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</x:sst>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19265710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1056327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673500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1724580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1724580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673500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1001000</x:v>
      </x:c>
      <x:c r="E27" s="10" t="n">
        <x:v>60500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380563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592500</x:v>
      </x:c>
      <x:c r="E35" s="10" t="n">
        <x:v>30000</x:v>
      </x:c>
      <x:c r="F35" s="7" t="n">
        <x:v>19</x:v>
      </x:c>
      <x:c r="G35" s="132" t="n">
        <x:v>32763.1578947368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1415000</x:v>
      </x:c>
      <x:c r="E37" s="10" t="n">
        <x:v>80000</x:v>
      </x:c>
      <x:c r="F37" s="7" t="n">
        <x:v>13</x:v>
      </x:c>
      <x:c r="G37" s="132" t="n">
        <x:v>115000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67000</x:v>
      </x:c>
      <x:c r="F41" s="7" t="n">
        <x:v>15</x:v>
      </x:c>
      <x:c r="G41" s="132" t="n">
        <x:v>4466.66666666667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150000</x:v>
      </x:c>
      <x:c r="F42" s="7" t="n">
        <x:v>2</x:v>
      </x:c>
      <x:c r="G42" s="132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18600</x:v>
      </x:c>
      <x:c r="E62" s="10" t="n">
        <x:v>0</x:v>
      </x:c>
      <x:c r="F62" s="84" t="n">
        <x:v>0.1</x:v>
      </x:c>
      <x:c r="G62" s="132" t="n">
        <x:v>186000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888450</x:v>
      </x:c>
      <x:c r="E63" s="10" t="n">
        <x:v>0</x:v>
      </x:c>
      <x:c r="F63" s="84" t="n">
        <x:v>4.1</x:v>
      </x:c>
      <x:c r="G63" s="132" t="n">
        <x:v>216695.12195122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934050</x:v>
      </x:c>
      <x:c r="E64" s="10" t="n">
        <x:v>0</x:v>
      </x:c>
      <x:c r="F64" s="84" t="n">
        <x:v>10</x:v>
      </x:c>
      <x:c r="G64" s="132" t="n">
        <x:v>93405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507500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445709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77700</x:v>
      </x:c>
      <x:c r="E72" s="10" t="n">
        <x:v>0</x:v>
      </x:c>
      <x:c r="F72" s="84" t="n">
        <x:v>1</x:v>
      </x:c>
      <x:c r="G72" s="132" t="n">
        <x:v>77700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51000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120365</x:v>
      </x:c>
      <x:c r="E75" s="10" t="n">
        <x:v>0</x:v>
      </x:c>
      <x:c r="F75" s="84" t="n">
        <x:v>2</x:v>
      </x:c>
      <x:c r="G75" s="132" t="n">
        <x:v>60182.5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198000</x:v>
      </x:c>
      <x:c r="E77" s="10" t="n">
        <x:v>0</x:v>
      </x:c>
      <x:c r="F77" s="84" t="n">
        <x:v>2</x:v>
      </x:c>
      <x:c r="G77" s="132" t="n">
        <x:v>99000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189122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1120000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5907347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8818319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324</x:v>
      </x:c>
      <x:c r="L8" s="107" t="n">
        <x:v>38</x:v>
      </x:c>
      <x:c r="M8" s="107" t="n">
        <x:v>0</x:v>
      </x:c>
      <x:c r="N8" s="107" t="n">
        <x:v>136</x:v>
      </x:c>
      <x:c r="O8" s="107" t="n">
        <x:v>6</x:v>
      </x:c>
      <x:c r="P8" s="107" t="n">
        <x:v>31</x:v>
      </x:c>
      <x:c r="Q8" s="108" t="n">
        <x:v>11</x:v>
      </x:c>
      <x:c r="R8" s="108" t="n">
        <x:v>28</x:v>
      </x:c>
      <x:c r="S8" s="108" t="n">
        <x:v>15.9</x:v>
      </x:c>
      <x:c r="T8" s="108" t="n">
        <x:v>1.5</x:v>
      </x:c>
      <x:c r="U8" s="108" t="n">
        <x:v>3.2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278</x:v>
      </x:c>
      <x:c r="L9" s="107" t="n">
        <x:v>0</x:v>
      </x:c>
      <x:c r="M9" s="107" t="n">
        <x:v>0</x:v>
      </x:c>
      <x:c r="N9" s="107" t="n">
        <x:v>132</x:v>
      </x:c>
      <x:c r="O9" s="107" t="n">
        <x:v>4</x:v>
      </x:c>
      <x:c r="P9" s="107" t="n">
        <x:v>45</x:v>
      </x:c>
      <x:c r="Q9" s="108" t="n">
        <x:v>5</x:v>
      </x:c>
      <x:c r="R9" s="108" t="n">
        <x:v>36</x:v>
      </x:c>
      <x:c r="S9" s="108" t="n">
        <x:v>15.7</x:v>
      </x:c>
      <x:c r="T9" s="108" t="n">
        <x:v>1.5</x:v>
      </x:c>
      <x:c r="U9" s="108" t="n">
        <x:v>3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134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2542911</x:v>
      </x:c>
      <x:c r="E8" s="81" t="n">
        <x:v>625468</x:v>
      </x:c>
      <x:c r="F8" s="116" t="n">
        <x:v>1720070.42391105</x:v>
      </x:c>
      <x:c r="G8" s="81" t="n">
        <x:v>311250</x:v>
      </x:c>
      <x:c r="H8" s="81" t="n">
        <x:v>262190</x:v>
      </x:c>
      <x:c r="I8" s="117">
        <x:f>SUM(D8:H8)</x:f>
      </x:c>
      <x:c r="J8" s="81" t="n">
        <x:v>3084050</x:v>
      </x:c>
      <x:c r="K8" s="81" t="n">
        <x:v>149691</x:v>
      </x:c>
      <x:c r="L8" s="81" t="n">
        <x:v>1209400</x:v>
      </x:c>
      <x:c r="M8" s="81" t="n">
        <x:v>0</x:v>
      </x:c>
      <x:c r="N8" s="81" t="n">
        <x:v>295791</x:v>
      </x:c>
      <x:c r="O8" s="81" t="n">
        <x:v>392699</x:v>
      </x:c>
      <x:c r="P8" s="81" t="n">
        <x:v>330258</x:v>
      </x:c>
      <x:c r="Q8" s="117">
        <x:f>SUM(J8:P8)</x:f>
      </x:c>
      <x:c r="R8" s="81" t="n">
        <x:v>5071138</x:v>
      </x:c>
      <x:c r="S8" s="81" t="n">
        <x:v>390751</x:v>
      </x:c>
      <x:c r="T8" s="59">
        <x:f>SUM('Part C'!$R8:$S8)</x:f>
      </x:c>
      <x:c r="U8" s="81" t="n">
        <x:v>14008.6685082873</x:v>
      </x:c>
      <x:c r="V8" s="81" t="n">
        <x:v>1079.4226519337</x:v>
      </x:c>
      <x:c r="W8" s="81" t="n">
        <x:v>2573874.3</x:v>
      </x:c>
      <x:c r="X8" s="81" t="n">
        <x:v>8035763.3</x:v>
      </x:c>
      <x:c r="Y8" s="12" t="n">
        <x:v>22198.241160221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2516091</x:v>
      </x:c>
      <x:c r="E9" s="81" t="n">
        <x:v>941732</x:v>
      </x:c>
      <x:c r="F9" s="116" t="n">
        <x:v>1877205.68575268</x:v>
      </x:c>
      <x:c r="G9" s="81" t="n">
        <x:v>656250</x:v>
      </x:c>
      <x:c r="H9" s="81" t="n">
        <x:v>418810</x:v>
      </x:c>
      <x:c r="I9" s="117">
        <x:f>SUM(D9:H9)</x:f>
      </x:c>
      <x:c r="J9" s="81" t="n">
        <x:v>3660812</x:v>
      </x:c>
      <x:c r="K9" s="81" t="n">
        <x:v>0</x:v>
      </x:c>
      <x:c r="L9" s="81" t="n">
        <x:v>1157923</x:v>
      </x:c>
      <x:c r="M9" s="81" t="n">
        <x:v>0</x:v>
      </x:c>
      <x:c r="N9" s="81" t="n">
        <x:v>316928</x:v>
      </x:c>
      <x:c r="O9" s="81" t="n">
        <x:v>377213</x:v>
      </x:c>
      <x:c r="P9" s="81" t="n">
        <x:v>897213</x:v>
      </x:c>
      <x:c r="Q9" s="117">
        <x:f>SUM(J9:P9)</x:f>
      </x:c>
      <x:c r="R9" s="81" t="n">
        <x:v>6132013</x:v>
      </x:c>
      <x:c r="S9" s="81" t="n">
        <x:v>278076</x:v>
      </x:c>
      <x:c r="T9" s="59">
        <x:f>SUM('Part C'!$R9:$S9)</x:f>
      </x:c>
      <x:c r="U9" s="81" t="n">
        <x:v>22057.6007194245</x:v>
      </x:c>
      <x:c r="V9" s="81" t="n">
        <x:v>1000.27338129496</x:v>
      </x:c>
      <x:c r="W9" s="81" t="n">
        <x:v>1976621.7</x:v>
      </x:c>
      <x:c r="X9" s="81" t="n">
        <x:v>8386710.7</x:v>
      </x:c>
      <x:c r="Y9" s="12" t="n">
        <x:v>30168.0241007194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38</x:v>
      </x:c>
      <x:c r="H8" s="119" t="n">
        <x:v>0</x:v>
      </x:c>
      <x:c r="I8" s="119" t="n">
        <x:v>0</x:v>
      </x:c>
      <x:c r="J8" s="120">
        <x:f>SUM(F8:I8)</x:f>
      </x:c>
      <x:c r="K8" s="81" t="n">
        <x:v>93754</x:v>
      </x:c>
      <x:c r="L8" s="81" t="n">
        <x:v>55937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141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