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<x:sst xmlns:x="http://schemas.openxmlformats.org/spreadsheetml/2006/main" count="236" uniqueCount="236">
  <x:si>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</x:si>
  <x:si>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</x:si>
  <x:si>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Marcellus</x:t>
  </x:si>
  <x:si>
    <x:t>BEDS Code</x:t>
  </x:si>
  <x:si>
    <x:t>421101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</x:si>
  <x:si>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</x:si>
  <x:si>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</x:si>
  <x:si>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</x:si>
  <x:si>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</x:si>
  <x:si>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</x:si>
  <x:si>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Anthony Sonnacchio</x:t>
  </x:si>
  <x:si>
    <x:t>Street Address Line 1</x:t>
  </x:si>
  <x:si>
    <x:t>2 Reed Parkway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</x:si>
  <x:si>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</x:si>
  <x:si>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</x:si>
  <x:si>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</x:si>
  <x:si>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</x:si>
  <x:si>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</x:si>
  <x:si>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asonnacchio@marcellusschools.org</x:t>
  </x:si>
  <x:si>
    <x:t>City</x:t>
  </x:si>
  <x:si>
    <x:t>Phone Number</x:t>
  </x:si>
  <x:si>
    <x:t>3156736001</x:t>
  </x:si>
  <x:si>
    <x:t>Zip Code</x:t>
  </x:si>
  <x:si>
    <x:t>13108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</x:si>
  <x:si>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</x:si>
  <x:si>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</x:si>
  <x:si>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</x:si>
  <x:si>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</x:si>
  <x:si>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</x:si>
  <x:si>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</x:si>
  <x:si>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</x:si>
  <x:si>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</x:si>
  <x:si>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</x:si>
  <x:si>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</x:si>
  <x:si>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</x:si>
  <x:si>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</x:si>
  <x:si>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</x:si>
  <x:si>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</x:si>
  <x:si>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</x:si>
  <x:si>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</x:si>
  <x:si>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</x:si>
  <x:si>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</x:si>
  <x:si>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</x:si>
  <x:si>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</x:si>
  <x:si>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</x:si>
  <x:si>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</x:si>
  <x:si>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</x:si>
  <x:si>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</x:si>
  <x:si>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</x:si>
  <x:si>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</x:si>
  <x:si>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</x:si>
  <x:si>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</x:si>
  <x:si>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</x:si>
  <x:si>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</x:si>
  <x:si>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</x:si>
  <x:si>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</x:si>
  <x:si>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</x:si>
  <x:si>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</x:si>
  <x:si>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</x:si>
  <x:si>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</x:si>
  <x:si>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</x:si>
  <x:si>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</x:si>
  <x:si>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</x:si>
  <x:si>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</x:si>
  <x:si>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</x:si>
  <x:si>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</x:si>
  <x:si>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</x:si>
  <x:si>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</x:si>
  <x:si>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</x:si>
  <x:si>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</x:si>
  <x:si>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</x:si>
  <x:si>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</x:si>
  <x:si>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</x:si>
  <x:si>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</x:si>
  <x:si>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</x:si>
  <x:si>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</x:si>
  <x:si>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</x:si>
  <x:si>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</x:si>
  <x:si>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</x:si>
  <x:si>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</x:si>
  <x:si>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</x:si>
  <x:si>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</x:si>
  <x:si>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</x:si>
  <x:si>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</x:si>
  <x:si>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</x:si>
  <x:si>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</x:si>
  <x:si>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</x:si>
  <x:si>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</x:si>
  <x:si>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</x:si>
  <x:si>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</x:si>
  <x:si>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</x:si>
  <x:si>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</x:si>
  <x:si>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</x:si>
  <x:si>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</x:si>
  <x:si>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</x:si>
  <x:si>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</x:si>
  <x:si>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</x:si>
  <x:si>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</x:si>
  <x:si>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</x:si>
  <x:si>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</x:si>
  <x:si>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</x:si>
  <x:si>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</x:si>
  <x:si>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</x:si>
  <x:si>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</x:si>
  <x:si>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</x:si>
  <x:si>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</x:si>
  <x:si>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</x:si>
  <x:si>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</x:si>
  <x:si>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</x:si>
  <x:si>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</x:si>
  <x:si>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</x:si>
  <x:si>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</x:si>
  <x:si>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</x:si>
  <x:si>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</x:si>
  <x:si>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</x:si>
  <x:si>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</x:si>
  <x:si>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</x:si>
  <x:si>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</x:si>
  <x:si>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</x:si>
  <x:si>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</x:si>
  <x:si>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</x:si>
  <x:si>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</x:si>
  <x:si>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</x:si>
  <x:si>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</x:si>
  <x:si>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</x:si>
  <x:si>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</x:si>
  <x:si>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</x:si>
  <x:si>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</x:si>
  <x:si>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</x:si>
  <x:si>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</x:si>
  <x:si>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421101060001</x:t>
  </x:si>
  <x:si>
    <x:t>K C HEFFERNAN ELEMENTARY SCHOOL</x:t>
  </x:si>
  <x:si>
    <x:t>Elementary School</x:t>
  </x:si>
  <x:si>
    <x:t>K</x:t>
  </x:si>
  <x:si>
    <x:t>3</x:t>
  </x:si>
  <x:si>
    <x:t>Yes</x:t>
  </x:si>
  <x:si>
    <x:t>No</x:t>
  </x:si>
  <x:si>
    <x:t>421101060003</x:t>
  </x:si>
  <x:si>
    <x:t>MARCELLUS HIGH SCHOOL</x:t>
  </x:si>
  <x:si>
    <x:t>Senior High School</x:t>
  </x:si>
  <x:si>
    <x:t>9</x:t>
  </x:si>
  <x:si>
    <x:t>12</x:t>
  </x:si>
  <x:si>
    <x:t>421101060004</x:t>
  </x:si>
  <x:si>
    <x:t>C S DRIVER MIDDLE SCHOOL</x:t>
  </x:si>
  <x:si>
    <x:t>Middle/Junior High School</x:t>
  </x:si>
  <x:si>
    <x:t>4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</x:si>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</x:sst>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38456593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106128</x:v>
      </x:c>
      <x:c r="E15" s="10" t="n">
        <x:v>1699293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4393981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1040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1884906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562310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16180</x:v>
      </x:c>
      <x:c r="E33" s="10" t="n">
        <x:v>0</x:v>
      </x:c>
      <x:c r="F33" s="7" t="n">
        <x:v>1</x:v>
      </x:c>
      <x:c r="G33" s="132" t="n">
        <x:v>16180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100000</x:v>
      </x:c>
      <x:c r="E38" s="10" t="n">
        <x:v>0</x:v>
      </x:c>
      <x:c r="F38" s="7" t="n">
        <x:v>1</x:v>
      </x:c>
      <x:c r="G38" s="132" t="n">
        <x:v>100000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57390</x:v>
      </x:c>
      <x:c r="E44" s="10" t="n">
        <x:v>0</x:v>
      </x:c>
      <x:c r="F44" s="7" t="n">
        <x:v>12</x:v>
      </x:c>
      <x:c r="G44" s="132" t="n">
        <x:v>4782.5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23984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1417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35968</x:v>
      </x:c>
      <x:c r="E62" s="10" t="n">
        <x:v>0</x:v>
      </x:c>
      <x:c r="F62" s="84" t="n">
        <x:v>0.2</x:v>
      </x:c>
      <x:c r="G62" s="132" t="n">
        <x:v>179840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852096</x:v>
      </x:c>
      <x:c r="E63" s="10" t="n">
        <x:v>0</x:v>
      </x:c>
      <x:c r="F63" s="84" t="n">
        <x:v>7</x:v>
      </x:c>
      <x:c r="G63" s="132" t="n">
        <x:v>121728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2348484</x:v>
      </x:c>
      <x:c r="E64" s="10" t="n">
        <x:v>0</x:v>
      </x:c>
      <x:c r="F64" s="84" t="n">
        <x:v>20</x:v>
      </x:c>
      <x:c r="G64" s="132" t="n">
        <x:v>117424.2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428703</x:v>
      </x:c>
      <x:c r="E65" s="10" t="n">
        <x:v>0</x:v>
      </x:c>
      <x:c r="F65" s="84" t="n">
        <x:v>1</x:v>
      </x:c>
      <x:c r="G65" s="132" t="n">
        <x:v>428703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760585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497914</x:v>
      </x:c>
      <x:c r="E72" s="10" t="n">
        <x:v>0</x:v>
      </x:c>
      <x:c r="F72" s="84" t="n">
        <x:v>4</x:v>
      </x:c>
      <x:c r="G72" s="132" t="n">
        <x:v>124478.5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35824</x:v>
      </x:c>
      <x:c r="F73" s="84" t="n">
        <x:v>0.5</x:v>
      </x:c>
      <x:c r="G73" s="132" t="n">
        <x:v>71648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1317776</x:v>
      </x:c>
      <x:c r="E77" s="10" t="n">
        <x:v>52053</x:v>
      </x:c>
      <x:c r="F77" s="84" t="n">
        <x:v>7</x:v>
      </x:c>
      <x:c r="G77" s="132" t="n">
        <x:v>195689.857142857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405864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1166200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9478223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19889271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373</x:v>
      </x:c>
      <x:c r="L8" s="107" t="n">
        <x:v>18</x:v>
      </x:c>
      <x:c r="M8" s="107" t="n">
        <x:v>0</x:v>
      </x:c>
      <x:c r="N8" s="107" t="n">
        <x:v>74</x:v>
      </x:c>
      <x:c r="O8" s="107" t="n">
        <x:v>1</x:v>
      </x:c>
      <x:c r="P8" s="107" t="n">
        <x:v>54</x:v>
      </x:c>
      <x:c r="Q8" s="108" t="n">
        <x:v>0</x:v>
      </x:c>
      <x:c r="R8" s="108" t="n">
        <x:v>38</x:v>
      </x:c>
      <x:c r="S8" s="108" t="n">
        <x:v>9</x:v>
      </x:c>
      <x:c r="T8" s="108" t="n">
        <x:v>3</x:v>
      </x:c>
      <x:c r="U8" s="108" t="n">
        <x:v>2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514</x:v>
      </x:c>
      <x:c r="L9" s="107" t="n">
        <x:v>0</x:v>
      </x:c>
      <x:c r="M9" s="107" t="n">
        <x:v>0</x:v>
      </x:c>
      <x:c r="N9" s="107" t="n">
        <x:v>103</x:v>
      </x:c>
      <x:c r="O9" s="107" t="n">
        <x:v>3</x:v>
      </x:c>
      <x:c r="P9" s="107" t="n">
        <x:v>72</x:v>
      </x:c>
      <x:c r="Q9" s="108" t="n">
        <x:v>0</x:v>
      </x:c>
      <x:c r="R9" s="108" t="n">
        <x:v>50</x:v>
      </x:c>
      <x:c r="S9" s="108" t="n">
        <x:v>6</x:v>
      </x:c>
      <x:c r="T9" s="108" t="n">
        <x:v>4</x:v>
      </x:c>
      <x:c r="U9" s="108" t="n">
        <x:v>6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530</x:v>
      </x:c>
      <x:c r="L10" s="107" t="n">
        <x:v>0</x:v>
      </x:c>
      <x:c r="M10" s="107" t="n">
        <x:v>0</x:v>
      </x:c>
      <x:c r="N10" s="107" t="n">
        <x:v>106</x:v>
      </x:c>
      <x:c r="O10" s="107" t="n">
        <x:v>2</x:v>
      </x:c>
      <x:c r="P10" s="107" t="n">
        <x:v>77</x:v>
      </x:c>
      <x:c r="Q10" s="108" t="n">
        <x:v>1</x:v>
      </x:c>
      <x:c r="R10" s="108" t="n">
        <x:v>60</x:v>
      </x:c>
      <x:c r="S10" s="108" t="n">
        <x:v>13</x:v>
      </x:c>
      <x:c r="T10" s="108" t="n">
        <x:v>4</x:v>
      </x:c>
      <x:c r="U10" s="108" t="n">
        <x:v>3</x:v>
      </x:c>
      <x:c r="V10" s="108" t="n">
        <x:v>12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165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3683145</x:v>
      </x:c>
      <x:c r="E8" s="81" t="n">
        <x:v>605737</x:v>
      </x:c>
      <x:c r="F8" s="116" t="n">
        <x:v>1792387.7566094</x:v>
      </x:c>
      <x:c r="G8" s="81" t="n">
        <x:v>515624</x:v>
      </x:c>
      <x:c r="H8" s="81" t="n">
        <x:v>254259</x:v>
      </x:c>
      <x:c r="I8" s="117">
        <x:f>SUM(D8:H8)</x:f>
      </x:c>
      <x:c r="J8" s="81" t="n">
        <x:v>4554311</x:v>
      </x:c>
      <x:c r="K8" s="81" t="n">
        <x:v>150480</x:v>
      </x:c>
      <x:c r="L8" s="81" t="n">
        <x:v>1370130</x:v>
      </x:c>
      <x:c r="M8" s="81" t="n">
        <x:v>0</x:v>
      </x:c>
      <x:c r="N8" s="81" t="n">
        <x:v>271023</x:v>
      </x:c>
      <x:c r="O8" s="81" t="n">
        <x:v>138675</x:v>
      </x:c>
      <x:c r="P8" s="81" t="n">
        <x:v>366534</x:v>
      </x:c>
      <x:c r="Q8" s="117">
        <x:f>SUM(J8:P8)</x:f>
      </x:c>
      <x:c r="R8" s="81" t="n">
        <x:v>6404340</x:v>
      </x:c>
      <x:c r="S8" s="81" t="n">
        <x:v>446813</x:v>
      </x:c>
      <x:c r="T8" s="59">
        <x:f>SUM('Part C'!$R8:$S8)</x:f>
      </x:c>
      <x:c r="U8" s="81" t="n">
        <x:v>16379.3861892583</x:v>
      </x:c>
      <x:c r="V8" s="81" t="n">
        <x:v>1142.7442455243</x:v>
      </x:c>
      <x:c r="W8" s="81" t="n">
        <x:v>2152943.27317073</x:v>
      </x:c>
      <x:c r="X8" s="81" t="n">
        <x:v>9004096.27317073</x:v>
      </x:c>
      <x:c r="Y8" s="12" t="n">
        <x:v>23028.3792152704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4502640</x:v>
      </x:c>
      <x:c r="E9" s="81" t="n">
        <x:v>864737</x:v>
      </x:c>
      <x:c r="F9" s="116" t="n">
        <x:v>2243106.90289612</x:v>
      </x:c>
      <x:c r="G9" s="81" t="n">
        <x:v>976458</x:v>
      </x:c>
      <x:c r="H9" s="81" t="n">
        <x:v>334788</x:v>
      </x:c>
      <x:c r="I9" s="117">
        <x:f>SUM(D9:H9)</x:f>
      </x:c>
      <x:c r="J9" s="81" t="n">
        <x:v>5745737</x:v>
      </x:c>
      <x:c r="K9" s="81" t="n">
        <x:v>0</x:v>
      </x:c>
      <x:c r="L9" s="81" t="n">
        <x:v>1294420</x:v>
      </x:c>
      <x:c r="M9" s="81" t="n">
        <x:v>0</x:v>
      </x:c>
      <x:c r="N9" s="81" t="n">
        <x:v>270217</x:v>
      </x:c>
      <x:c r="O9" s="81" t="n">
        <x:v>173030</x:v>
      </x:c>
      <x:c r="P9" s="81" t="n">
        <x:v>1438326</x:v>
      </x:c>
      <x:c r="Q9" s="117">
        <x:f>SUM(J9:P9)</x:f>
      </x:c>
      <x:c r="R9" s="81" t="n">
        <x:v>8478090</x:v>
      </x:c>
      <x:c r="S9" s="81" t="n">
        <x:v>443640</x:v>
      </x:c>
      <x:c r="T9" s="59">
        <x:f>SUM('Part C'!$R9:$S9)</x:f>
      </x:c>
      <x:c r="U9" s="81" t="n">
        <x:v>16494.3385214008</x:v>
      </x:c>
      <x:c r="V9" s="81" t="n">
        <x:v>863.112840466926</x:v>
      </x:c>
      <x:c r="W9" s="81" t="n">
        <x:v>2830211.87317073</x:v>
      </x:c>
      <x:c r="X9" s="81" t="n">
        <x:v>11751941.8731707</x:v>
      </x:c>
      <x:c r="Y9" s="12" t="n">
        <x:v>22863.7001423555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5220819</x:v>
      </x:c>
      <x:c r="E10" s="81" t="n">
        <x:v>818174</x:v>
      </x:c>
      <x:c r="F10" s="116" t="n">
        <x:v>2523785.2464698</x:v>
      </x:c>
      <x:c r="G10" s="81" t="n">
        <x:v>515624</x:v>
      </x:c>
      <x:c r="H10" s="81" t="n">
        <x:v>239471</x:v>
      </x:c>
      <x:c r="I10" s="117">
        <x:f>SUM(D10:H10)</x:f>
      </x:c>
      <x:c r="J10" s="81" t="n">
        <x:v>6453859</x:v>
      </x:c>
      <x:c r="K10" s="81" t="n">
        <x:v>0</x:v>
      </x:c>
      <x:c r="L10" s="81" t="n">
        <x:v>1542919</x:v>
      </x:c>
      <x:c r="M10" s="81" t="n">
        <x:v>0</x:v>
      </x:c>
      <x:c r="N10" s="81" t="n">
        <x:v>377625</x:v>
      </x:c>
      <x:c r="O10" s="81" t="n">
        <x:v>170044</x:v>
      </x:c>
      <x:c r="P10" s="81" t="n">
        <x:v>773426</x:v>
      </x:c>
      <x:c r="Q10" s="117">
        <x:f>SUM(J10:P10)</x:f>
      </x:c>
      <x:c r="R10" s="81" t="n">
        <x:v>8596910</x:v>
      </x:c>
      <x:c r="S10" s="81" t="n">
        <x:v>720963</x:v>
      </x:c>
      <x:c r="T10" s="59">
        <x:f>SUM('Part C'!$R10:$S10)</x:f>
      </x:c>
      <x:c r="U10" s="81" t="n">
        <x:v>16220.5849056604</x:v>
      </x:c>
      <x:c r="V10" s="81" t="n">
        <x:v>1360.30754716981</x:v>
      </x:c>
      <x:c r="W10" s="81" t="n">
        <x:v>2918311.85365854</x:v>
      </x:c>
      <x:c r="X10" s="81" t="n">
        <x:v>12236184.8536585</x:v>
      </x:c>
      <x:c r="Y10" s="12" t="n">
        <x:v>23087.141233318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18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106128</x:v>
      </x:c>
      <x:c r="L8" s="81" t="n">
        <x:v>44352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165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165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230</x:v>
      </x:c>
      <x:c r="B5" s="83" t="s">
        <x:v>231</x:v>
      </x:c>
      <x:c r="D5" s="2" t="s">
        <x:v>144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232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233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230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