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<x:sst xmlns:x="http://schemas.openxmlformats.org/spreadsheetml/2006/main" count="242" uniqueCount="242">
  <x:si>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</x:si>
  <x:si>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</x:si>
  <x:si>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Mamaroneck</x:t>
  </x:si>
  <x:si>
    <x:t>BEDS Code</x:t>
  </x:si>
  <x:si>
    <x:t>660701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</x:si>
  <x:si>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</x:si>
  <x:si>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</x:si>
  <x:si>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</x:si>
  <x:si>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</x:si>
  <x:si>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</x:si>
  <x:si>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Sylvia Wallach</x:t>
  </x:si>
  <x:si>
    <x:t>Street Address Line 1</x:t>
  </x:si>
  <x:si>
    <x:t>1000 West Boston Post Road</x:t>
  </x:si>
  <x:si>
    <x:t>Title of Contact</x:t>
  </x:si>
  <x:si>
    <x:t>Assistant Superintendent for Business Operations</x:t>
  </x:si>
  <x:si>
    <x:t>Street Address Line 2</x:t>
  </x:si>
  <x:si>
    <x:t/>
  </x:si>
  <x:si>
    <x:t>Email Address</x:t>
  </x:si>
  <x:si>
    <x:t>sfasslerwallach@mamkschools.org</x:t>
  </x:si>
  <x:si>
    <x:t>City</x:t>
  </x:si>
  <x:si>
    <x:t>Phone Number</x:t>
  </x:si>
  <x:si>
    <x:t>9142203040</x:t>
  </x:si>
  <x:si>
    <x:t>Zip Code</x:t>
  </x:si>
  <x:si>
    <x:t>10543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</x:si>
  <x:si>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</x:si>
  <x:si>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</x:si>
  <x:si>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</x:si>
  <x:si>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</x:si>
  <x:si>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</x:si>
  <x:si>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</x:si>
  <x:si>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</x:si>
  <x:si>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</x:si>
  <x:si>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</x:si>
  <x:si>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</x:si>
  <x:si>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</x:si>
  <x:si>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</x:si>
  <x:si>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</x:si>
  <x:si>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</x:si>
  <x:si>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</x:si>
  <x:si>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</x:si>
  <x:si>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</x:si>
  <x:si>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</x:si>
  <x:si>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</x:si>
  <x:si>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</x:si>
  <x:si>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</x:si>
  <x:si>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</x:si>
  <x:si>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</x:si>
  <x:si>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</x:si>
  <x:si>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</x:si>
  <x:si>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</x:si>
  <x:si>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</x:si>
  <x:si>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</x:si>
  <x:si>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</x:si>
  <x:si>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</x:si>
  <x:si>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</x:si>
  <x:si>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</x:si>
  <x:si>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</x:si>
  <x:si>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</x:si>
  <x:si>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</x:si>
  <x:si>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</x:si>
  <x:si>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</x:si>
  <x:si>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</x:si>
  <x:si>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</x:si>
  <x:si>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</x:si>
  <x:si>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</x:si>
  <x:si>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</x:si>
  <x:si>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</x:si>
  <x:si>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</x:si>
  <x:si>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</x:si>
  <x:si>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</x:si>
  <x:si>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</x:si>
  <x:si>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</x:si>
  <x:si>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</x:si>
  <x:si>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</x:si>
  <x:si>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</x:si>
  <x:si>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</x:si>
  <x:si>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</x:si>
  <x:si>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</x:si>
  <x:si>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</x:si>
  <x:si>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</x:si>
  <x:si>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</x:si>
  <x:si>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</x:si>
  <x:si>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</x:si>
  <x:si>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</x:si>
  <x:si>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</x:si>
  <x:si>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</x:si>
  <x:si>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</x:si>
  <x:si>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</x:si>
  <x:si>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</x:si>
  <x:si>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</x:si>
  <x:si>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</x:si>
  <x:si>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</x:si>
  <x:si>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</x:si>
  <x:si>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</x:si>
  <x:si>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</x:si>
  <x:si>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</x:si>
  <x:si>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</x:si>
  <x:si>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</x:si>
  <x:si>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</x:si>
  <x:si>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</x:si>
  <x:si>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</x:si>
  <x:si>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</x:si>
  <x:si>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</x:si>
  <x:si>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</x:si>
  <x:si>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</x:si>
  <x:si>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</x:si>
  <x:si>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</x:si>
  <x:si>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</x:si>
  <x:si>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</x:si>
  <x:si>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</x:si>
  <x:si>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</x:si>
  <x:si>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</x:si>
  <x:si>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</x:si>
  <x:si>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</x:si>
  <x:si>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</x:si>
  <x:si>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</x:si>
  <x:si>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</x:si>
  <x:si>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</x:si>
  <x:si>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</x:si>
  <x:si>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</x:si>
  <x:si>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</x:si>
  <x:si>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</x:si>
  <x:si>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</x:si>
  <x:si>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</x:si>
  <x:si>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</x:si>
  <x:si>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</x:si>
  <x:si>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</x:si>
  <x:si>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</x:si>
  <x:si>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</x:si>
  <x:si>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</x:si>
  <x:si>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660701030001</x:t>
  </x:si>
  <x:si>
    <x:t>CENTRAL SCHOOL</x:t>
  </x:si>
  <x:si>
    <x:t>Elementary School</x:t>
  </x:si>
  <x:si>
    <x:t>K</x:t>
  </x:si>
  <x:si>
    <x:t>5</x:t>
  </x:si>
  <x:si>
    <x:t>Yes</x:t>
  </x:si>
  <x:si>
    <x:t>No</x:t>
  </x:si>
  <x:si>
    <x:t>660701030002</x:t>
  </x:si>
  <x:si>
    <x:t>CHATSWORTH AVENUE SCHOOL</x:t>
  </x:si>
  <x:si>
    <x:t>660701030003</x:t>
  </x:si>
  <x:si>
    <x:t>MAMARONECK AVENUE SCHOOL</x:t>
  </x:si>
  <x:si>
    <x:t>660701030004</x:t>
  </x:si>
  <x:si>
    <x:t>MURRAY AVENUE SCHOOL</x:t>
  </x:si>
  <x:si>
    <x:t>660701030005</x:t>
  </x:si>
  <x:si>
    <x:t>HOMMOCKS SCHOOL</x:t>
  </x:si>
  <x:si>
    <x:t>Middle/Junior High School</x:t>
  </x:si>
  <x:si>
    <x:t>6</x:t>
  </x:si>
  <x:si>
    <x:t>8</x:t>
  </x:si>
  <x:si>
    <x:t>660701030006</x:t>
  </x:si>
  <x:si>
    <x:t>MAMARONECK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</x:si>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</x:sst>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144691319</x:v>
      </x:c>
      <x:c r="E14" s="10" t="n">
        <x:v>250000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313660</x:v>
      </x:c>
      <x:c r="E15" s="10" t="n">
        <x:v>1751458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40100</x:v>
      </x:c>
      <x:c r="E16" s="10" t="n">
        <x:v>1275000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5569135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5869135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5569135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40100</x:v>
      </x:c>
      <x:c r="E24" s="10" t="n">
        <x:v>1275000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225000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52000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4348378</x:v>
      </x:c>
      <x:c r="E27" s="10" t="n">
        <x:v>250000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45977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313660</x:v>
      </x:c>
      <x:c r="E36" s="10" t="n">
        <x:v>0</x:v>
      </x:c>
      <x:c r="F36" s="7" t="n">
        <x:v>100</x:v>
      </x:c>
      <x:c r="G36" s="132" t="n">
        <x:v>3136.6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1931637</x:v>
      </x:c>
      <x:c r="E37" s="10" t="n">
        <x:v>0</x:v>
      </x:c>
      <x:c r="F37" s="7" t="n">
        <x:v>16</x:v>
      </x:c>
      <x:c r="G37" s="132" t="n">
        <x:v>120727.3125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1388880</x:v>
      </x:c>
      <x:c r="E38" s="10" t="n">
        <x:v>0</x:v>
      </x:c>
      <x:c r="F38" s="7" t="n">
        <x:v>19</x:v>
      </x:c>
      <x:c r="G38" s="132" t="n">
        <x:v>73098.9473684211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32498</x:v>
      </x:c>
      <x:c r="E39" s="10" t="n">
        <x:v>0</x:v>
      </x:c>
      <x:c r="F39" s="7" t="n">
        <x:v>20</x:v>
      </x:c>
      <x:c r="G39" s="132" t="n">
        <x:v>1624.9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300000</x:v>
      </x:c>
      <x:c r="E41" s="10" t="n">
        <x:v>0</x:v>
      </x:c>
      <x:c r="F41" s="7" t="n">
        <x:v>30</x:v>
      </x:c>
      <x:c r="G41" s="132" t="n">
        <x:v>10000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75592</x:v>
      </x:c>
      <x:c r="E42" s="10" t="n">
        <x:v>0</x:v>
      </x:c>
      <x:c r="F42" s="7" t="n">
        <x:v>1</x:v>
      </x:c>
      <x:c r="G42" s="132" t="n">
        <x:v>75592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1400224</x:v>
      </x:c>
      <x:c r="E43" s="10" t="n">
        <x:v>143665</x:v>
      </x:c>
      <x:c r="F43" s="7" t="n">
        <x:v>400</x:v>
      </x:c>
      <x:c r="G43" s="132" t="n">
        <x:v>3859.7225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72344</x:v>
      </x:c>
      <x:c r="E44" s="10" t="n">
        <x:v>0</x:v>
      </x:c>
      <x:c r="F44" s="7" t="n">
        <x:v>4</x:v>
      </x:c>
      <x:c r="G44" s="132" t="n">
        <x:v>18086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310822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5466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98016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2887074</x:v>
      </x:c>
      <x:c r="E63" s="10" t="n">
        <x:v>0</x:v>
      </x:c>
      <x:c r="F63" s="84" t="n">
        <x:v>16</x:v>
      </x:c>
      <x:c r="G63" s="132" t="n">
        <x:v>180442.125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9286039</x:v>
      </x:c>
      <x:c r="E64" s="10" t="n">
        <x:v>0</x:v>
      </x:c>
      <x:c r="F64" s="84" t="n">
        <x:v>58</x:v>
      </x:c>
      <x:c r="G64" s="132" t="n">
        <x:v>160104.120689655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1951215</x:v>
      </x:c>
      <x:c r="E65" s="10" t="n">
        <x:v>0</x:v>
      </x:c>
      <x:c r="F65" s="84" t="n">
        <x:v>4</x:v>
      </x:c>
      <x:c r="G65" s="132" t="n">
        <x:v>487803.75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2721529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514472</x:v>
      </x:c>
      <x:c r="E72" s="10" t="n">
        <x:v>0</x:v>
      </x:c>
      <x:c r="F72" s="84" t="n">
        <x:v>2</x:v>
      </x:c>
      <x:c r="G72" s="132" t="n">
        <x:v>257236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684786</x:v>
      </x:c>
      <x:c r="E73" s="10" t="n">
        <x:v>0</x:v>
      </x:c>
      <x:c r="F73" s="84" t="n">
        <x:v>5</x:v>
      </x:c>
      <x:c r="G73" s="132" t="n">
        <x:v>136957.2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279574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1619299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277000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7627945</x:v>
      </x:c>
      <x:c r="E77" s="10" t="n">
        <x:v>0</x:v>
      </x:c>
      <x:c r="F77" s="84" t="n">
        <x:v>34.3</x:v>
      </x:c>
      <x:c r="G77" s="132" t="n">
        <x:v>222389.067055394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2534491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7093859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38388259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79959805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494</x:v>
      </x:c>
      <x:c r="L8" s="107" t="n">
        <x:v>0</x:v>
      </x:c>
      <x:c r="M8" s="107" t="n">
        <x:v>0</x:v>
      </x:c>
      <x:c r="N8" s="107" t="n">
        <x:v>60</x:v>
      </x:c>
      <x:c r="O8" s="107" t="n">
        <x:v>17</x:v>
      </x:c>
      <x:c r="P8" s="107" t="n">
        <x:v>74</x:v>
      </x:c>
      <x:c r="Q8" s="108" t="n">
        <x:v>3</x:v>
      </x:c>
      <x:c r="R8" s="108" t="n">
        <x:v>38.5</x:v>
      </x:c>
      <x:c r="S8" s="108" t="n">
        <x:v>5.5</x:v>
      </x:c>
      <x:c r="T8" s="108" t="n">
        <x:v>2</x:v>
      </x:c>
      <x:c r="U8" s="108" t="n">
        <x:v>2.5</x:v>
      </x:c>
      <x:c r="V8" s="108" t="n">
        <x:v>29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666</x:v>
      </x:c>
      <x:c r="L9" s="107" t="n">
        <x:v>0</x:v>
      </x:c>
      <x:c r="M9" s="107" t="n">
        <x:v>0</x:v>
      </x:c>
      <x:c r="N9" s="107" t="n">
        <x:v>28</x:v>
      </x:c>
      <x:c r="O9" s="107" t="n">
        <x:v>17</x:v>
      </x:c>
      <x:c r="P9" s="107" t="n">
        <x:v>64</x:v>
      </x:c>
      <x:c r="Q9" s="108" t="n">
        <x:v>2</x:v>
      </x:c>
      <x:c r="R9" s="108" t="n">
        <x:v>45.5</x:v>
      </x:c>
      <x:c r="S9" s="108" t="n">
        <x:v>6.5</x:v>
      </x:c>
      <x:c r="T9" s="108" t="n">
        <x:v>2</x:v>
      </x:c>
      <x:c r="U9" s="108" t="n">
        <x:v>2</x:v>
      </x:c>
      <x:c r="V9" s="108" t="n">
        <x:v>30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693</x:v>
      </x:c>
      <x:c r="L10" s="107" t="n">
        <x:v>0</x:v>
      </x:c>
      <x:c r="M10" s="107" t="n">
        <x:v>0</x:v>
      </x:c>
      <x:c r="N10" s="107" t="n">
        <x:v>339</x:v>
      </x:c>
      <x:c r="O10" s="107" t="n">
        <x:v>90</x:v>
      </x:c>
      <x:c r="P10" s="107" t="n">
        <x:v>128</x:v>
      </x:c>
      <x:c r="Q10" s="108" t="n">
        <x:v>8</x:v>
      </x:c>
      <x:c r="R10" s="108" t="n">
        <x:v>58</x:v>
      </x:c>
      <x:c r="S10" s="108" t="n">
        <x:v>10</x:v>
      </x:c>
      <x:c r="T10" s="108" t="n">
        <x:v>2</x:v>
      </x:c>
      <x:c r="U10" s="108" t="n">
        <x:v>3</x:v>
      </x:c>
      <x:c r="V10" s="108" t="n">
        <x:v>41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719</x:v>
      </x:c>
      <x:c r="L11" s="107" t="n">
        <x:v>0</x:v>
      </x:c>
      <x:c r="M11" s="107" t="n">
        <x:v>0</x:v>
      </x:c>
      <x:c r="N11" s="107" t="n">
        <x:v>10</x:v>
      </x:c>
      <x:c r="O11" s="107" t="n">
        <x:v>8</x:v>
      </x:c>
      <x:c r="P11" s="107" t="n">
        <x:v>62</x:v>
      </x:c>
      <x:c r="Q11" s="108" t="n">
        <x:v>1</x:v>
      </x:c>
      <x:c r="R11" s="108" t="n">
        <x:v>46.9</x:v>
      </x:c>
      <x:c r="S11" s="108" t="n">
        <x:v>4</x:v>
      </x:c>
      <x:c r="T11" s="108" t="n">
        <x:v>2</x:v>
      </x:c>
      <x:c r="U11" s="108" t="n">
        <x:v>2.4</x:v>
      </x:c>
      <x:c r="V11" s="108" t="n">
        <x:v>26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143</x:v>
      </x:c>
      <x:c r="B12" s="168" t="s">
        <x:v>144</x:v>
      </x:c>
      <x:c r="C12" s="167" t="s">
        <x:v>16</x:v>
      </x:c>
      <x:c r="D12" s="169" t="s">
        <x:v>145</x:v>
      </x:c>
      <x:c r="E12" s="170" t="s">
        <x:v>146</x:v>
      </x:c>
      <x:c r="F12" s="170" t="s">
        <x:v>147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1250</x:v>
      </x:c>
      <x:c r="L12" s="107" t="n">
        <x:v>0</x:v>
      </x:c>
      <x:c r="M12" s="107" t="n">
        <x:v>0</x:v>
      </x:c>
      <x:c r="N12" s="107" t="n">
        <x:v>272</x:v>
      </x:c>
      <x:c r="O12" s="107" t="n">
        <x:v>51</x:v>
      </x:c>
      <x:c r="P12" s="107" t="n">
        <x:v>171</x:v>
      </x:c>
      <x:c r="Q12" s="108" t="n">
        <x:v>14.2</x:v>
      </x:c>
      <x:c r="R12" s="108" t="n">
        <x:v>112.8</x:v>
      </x:c>
      <x:c r="S12" s="108" t="n">
        <x:v>10</x:v>
      </x:c>
      <x:c r="T12" s="108" t="n">
        <x:v>4</x:v>
      </x:c>
      <x:c r="U12" s="108" t="n">
        <x:v>12</x:v>
      </x:c>
      <x:c r="V12" s="108" t="n">
        <x:v>44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148</x:v>
      </x:c>
      <x:c r="B13" s="168" t="s">
        <x:v>149</x:v>
      </x:c>
      <x:c r="C13" s="167" t="s">
        <x:v>16</x:v>
      </x:c>
      <x:c r="D13" s="169" t="s">
        <x:v>150</x:v>
      </x:c>
      <x:c r="E13" s="170" t="s">
        <x:v>151</x:v>
      </x:c>
      <x:c r="F13" s="170" t="s">
        <x:v>152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1644</x:v>
      </x:c>
      <x:c r="L13" s="107" t="n">
        <x:v>0</x:v>
      </x:c>
      <x:c r="M13" s="107" t="n">
        <x:v>0</x:v>
      </x:c>
      <x:c r="N13" s="107" t="n">
        <x:v>330</x:v>
      </x:c>
      <x:c r="O13" s="107" t="n">
        <x:v>80</x:v>
      </x:c>
      <x:c r="P13" s="107" t="n">
        <x:v>239</x:v>
      </x:c>
      <x:c r="Q13" s="108" t="n">
        <x:v>10</x:v>
      </x:c>
      <x:c r="R13" s="108" t="n">
        <x:v>114.2</x:v>
      </x:c>
      <x:c r="S13" s="108" t="n">
        <x:v>16</x:v>
      </x:c>
      <x:c r="T13" s="108" t="n">
        <x:v>4</x:v>
      </x:c>
      <x:c r="U13" s="108" t="n">
        <x:v>19</x:v>
      </x:c>
      <x:c r="V13" s="108" t="n">
        <x:v>47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153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171</x:v>
      </x:c>
      <x:c r="L7" s="113" t="s">
        <x:v>172</x:v>
      </x:c>
      <x:c r="M7" s="183" t="s">
        <x:v>173</x:v>
      </x:c>
      <x:c r="N7" s="113" t="s">
        <x:v>174</x:v>
      </x:c>
      <x:c r="O7" s="183" t="s">
        <x:v>175</x:v>
      </x:c>
      <x:c r="P7" s="183" t="s">
        <x:v>176</x:v>
      </x:c>
      <x:c r="Q7" s="113" t="s">
        <x:v>177</x:v>
      </x:c>
      <x:c r="R7" s="113" t="s">
        <x:v>178</x:v>
      </x:c>
      <x:c r="S7" s="113" t="s">
        <x:v>179</x:v>
      </x:c>
      <x:c r="T7" s="11" t="s">
        <x:v>180</x:v>
      </x:c>
      <x:c r="U7" s="124" t="s">
        <x:v>181</x:v>
      </x:c>
      <x:c r="V7" s="124" t="s">
        <x:v>182</x:v>
      </x:c>
      <x:c r="W7" s="124" t="s">
        <x:v>183</x:v>
      </x:c>
      <x:c r="X7" s="124" t="s">
        <x:v>184</x:v>
      </x:c>
      <x:c r="Y7" s="124" t="s">
        <x:v>185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4616531</x:v>
      </x:c>
      <x:c r="E8" s="81" t="n">
        <x:v>929666</x:v>
      </x:c>
      <x:c r="F8" s="116" t="n">
        <x:v>2170651.95940387</x:v>
      </x:c>
      <x:c r="G8" s="81" t="n">
        <x:v>2000</x:v>
      </x:c>
      <x:c r="H8" s="81" t="n">
        <x:v>93932</x:v>
      </x:c>
      <x:c r="I8" s="117">
        <x:f>SUM(D8:H8)</x:f>
      </x:c>
      <x:c r="J8" s="81" t="n">
        <x:v>5250642</x:v>
      </x:c>
      <x:c r="K8" s="81" t="n">
        <x:v>0</x:v>
      </x:c>
      <x:c r="L8" s="81" t="n">
        <x:v>1192372</x:v>
      </x:c>
      <x:c r="M8" s="81" t="n">
        <x:v>0</x:v>
      </x:c>
      <x:c r="N8" s="81" t="n">
        <x:v>665003</x:v>
      </x:c>
      <x:c r="O8" s="81" t="n">
        <x:v>196921</x:v>
      </x:c>
      <x:c r="P8" s="81" t="n">
        <x:v>507843</x:v>
      </x:c>
      <x:c r="Q8" s="117">
        <x:f>SUM(J8:P8)</x:f>
      </x:c>
      <x:c r="R8" s="81" t="n">
        <x:v>7812781</x:v>
      </x:c>
      <x:c r="S8" s="81" t="n">
        <x:v>0</x:v>
      </x:c>
      <x:c r="T8" s="59">
        <x:f>SUM('Part C'!$R8:$S8)</x:f>
      </x:c>
      <x:c r="U8" s="81" t="n">
        <x:v>15815.3461538462</x:v>
      </x:c>
      <x:c r="V8" s="81" t="n">
        <x:v>0</x:v>
      </x:c>
      <x:c r="W8" s="81" t="n">
        <x:v>3395938.10940359</x:v>
      </x:c>
      <x:c r="X8" s="81" t="n">
        <x:v>11208719.1094036</x:v>
      </x:c>
      <x:c r="Y8" s="12" t="n">
        <x:v>22689.7147963635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6045449</x:v>
      </x:c>
      <x:c r="E9" s="81" t="n">
        <x:v>1001866</x:v>
      </x:c>
      <x:c r="F9" s="116" t="n">
        <x:v>2758154.48194255</x:v>
      </x:c>
      <x:c r="G9" s="81" t="n">
        <x:v>2000</x:v>
      </x:c>
      <x:c r="H9" s="81" t="n">
        <x:v>124455</x:v>
      </x:c>
      <x:c r="I9" s="117">
        <x:f>SUM(D9:H9)</x:f>
      </x:c>
      <x:c r="J9" s="81" t="n">
        <x:v>7657388</x:v>
      </x:c>
      <x:c r="K9" s="81" t="n">
        <x:v>0</x:v>
      </x:c>
      <x:c r="L9" s="81" t="n">
        <x:v>1172786</x:v>
      </x:c>
      <x:c r="M9" s="81" t="n">
        <x:v>0</x:v>
      </x:c>
      <x:c r="N9" s="81" t="n">
        <x:v>577415</x:v>
      </x:c>
      <x:c r="O9" s="81" t="n">
        <x:v>230117</x:v>
      </x:c>
      <x:c r="P9" s="81" t="n">
        <x:v>294218</x:v>
      </x:c>
      <x:c r="Q9" s="117">
        <x:f>SUM(J9:P9)</x:f>
      </x:c>
      <x:c r="R9" s="81" t="n">
        <x:v>9931924</x:v>
      </x:c>
      <x:c r="S9" s="81" t="n">
        <x:v>0</x:v>
      </x:c>
      <x:c r="T9" s="59">
        <x:f>SUM('Part C'!$R9:$S9)</x:f>
      </x:c>
      <x:c r="U9" s="81" t="n">
        <x:v>14912.7987987988</x:v>
      </x:c>
      <x:c r="V9" s="81" t="n">
        <x:v>0</x:v>
      </x:c>
      <x:c r="W9" s="81" t="n">
        <x:v>4578329.51591657</x:v>
      </x:c>
      <x:c r="X9" s="81" t="n">
        <x:v>14510253.5159166</x:v>
      </x:c>
      <x:c r="Y9" s="12" t="n">
        <x:v>21787.1674413162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7988535</x:v>
      </x:c>
      <x:c r="E10" s="81" t="n">
        <x:v>1857644</x:v>
      </x:c>
      <x:c r="F10" s="116" t="n">
        <x:v>3853564.47652171</x:v>
      </x:c>
      <x:c r="G10" s="81" t="n">
        <x:v>2000</x:v>
      </x:c>
      <x:c r="H10" s="81" t="n">
        <x:v>214689</x:v>
      </x:c>
      <x:c r="I10" s="117">
        <x:f>SUM(D10:H10)</x:f>
      </x:c>
      <x:c r="J10" s="81" t="n">
        <x:v>8260290</x:v>
      </x:c>
      <x:c r="K10" s="81" t="n">
        <x:v>0</x:v>
      </x:c>
      <x:c r="L10" s="81" t="n">
        <x:v>4288100</x:v>
      </x:c>
      <x:c r="M10" s="81" t="n">
        <x:v>0</x:v>
      </x:c>
      <x:c r="N10" s="81" t="n">
        <x:v>577143</x:v>
      </x:c>
      <x:c r="O10" s="81" t="n">
        <x:v>310894</x:v>
      </x:c>
      <x:c r="P10" s="81" t="n">
        <x:v>480005</x:v>
      </x:c>
      <x:c r="Q10" s="117">
        <x:f>SUM(J10:P10)</x:f>
      </x:c>
      <x:c r="R10" s="81" t="n">
        <x:v>12308640</x:v>
      </x:c>
      <x:c r="S10" s="81" t="n">
        <x:v>1607793</x:v>
      </x:c>
      <x:c r="T10" s="59">
        <x:f>SUM('Part C'!$R10:$S10)</x:f>
      </x:c>
      <x:c r="U10" s="81" t="n">
        <x:v>17761.3852813853</x:v>
      </x:c>
      <x:c r="V10" s="81" t="n">
        <x:v>2320.04761904762</x:v>
      </x:c>
      <x:c r="W10" s="81" t="n">
        <x:v>4763937.46926454</x:v>
      </x:c>
      <x:c r="X10" s="81" t="n">
        <x:v>18680370.4692645</x:v>
      </x:c>
      <x:c r="Y10" s="12" t="n">
        <x:v>26955.8015429503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6327341</x:v>
      </x:c>
      <x:c r="E11" s="81" t="n">
        <x:v>1003374</x:v>
      </x:c>
      <x:c r="F11" s="116" t="n">
        <x:v>2869070.62237085</x:v>
      </x:c>
      <x:c r="G11" s="81" t="n">
        <x:v>2000</x:v>
      </x:c>
      <x:c r="H11" s="81" t="n">
        <x:v>129746</x:v>
      </x:c>
      <x:c r="I11" s="117">
        <x:f>SUM(D11:H11)</x:f>
      </x:c>
      <x:c r="J11" s="81" t="n">
        <x:v>8169814</x:v>
      </x:c>
      <x:c r="K11" s="81" t="n">
        <x:v>0</x:v>
      </x:c>
      <x:c r="L11" s="81" t="n">
        <x:v>1052863</x:v>
      </x:c>
      <x:c r="M11" s="81" t="n">
        <x:v>0</x:v>
      </x:c>
      <x:c r="N11" s="81" t="n">
        <x:v>571233</x:v>
      </x:c>
      <x:c r="O11" s="81" t="n">
        <x:v>190572</x:v>
      </x:c>
      <x:c r="P11" s="81" t="n">
        <x:v>347051</x:v>
      </x:c>
      <x:c r="Q11" s="117">
        <x:f>SUM(J11:P11)</x:f>
      </x:c>
      <x:c r="R11" s="81" t="n">
        <x:v>10331532</x:v>
      </x:c>
      <x:c r="S11" s="81" t="n">
        <x:v>0</x:v>
      </x:c>
      <x:c r="T11" s="59">
        <x:f>SUM('Part C'!$R11:$S11)</x:f>
      </x:c>
      <x:c r="U11" s="81" t="n">
        <x:v>14369.3073713491</x:v>
      </x:c>
      <x:c r="V11" s="81" t="n">
        <x:v>0</x:v>
      </x:c>
      <x:c r="W11" s="81" t="n">
        <x:v>4942671.05397</x:v>
      </x:c>
      <x:c r="X11" s="81" t="n">
        <x:v>15274203.05397</x:v>
      </x:c>
      <x:c r="Y11" s="12" t="n">
        <x:v>21243.6760138665</x:v>
      </x:c>
    </x:row>
    <x:row r="12" spans="1:25" s="6" customFormat="1">
      <x:c r="A12" s="184" t="s">
        <x:v>143</x:v>
      </x:c>
      <x:c r="B12" s="184" t="s">
        <x:v>144</x:v>
      </x:c>
      <x:c r="C12" s="184" t="s">
        <x:v>16</x:v>
      </x:c>
      <x:c r="D12" s="81" t="n">
        <x:v>14698640</x:v>
      </x:c>
      <x:c r="E12" s="81" t="n">
        <x:v>2112852</x:v>
      </x:c>
      <x:c r="F12" s="116" t="n">
        <x:v>6579625.29104223</x:v>
      </x:c>
      <x:c r="G12" s="81" t="n">
        <x:v>2500</x:v>
      </x:c>
      <x:c r="H12" s="81" t="n">
        <x:v>177881</x:v>
      </x:c>
      <x:c r="I12" s="117">
        <x:f>SUM(D12:H12)</x:f>
      </x:c>
      <x:c r="J12" s="81" t="n">
        <x:v>14793177</x:v>
      </x:c>
      <x:c r="K12" s="81" t="n">
        <x:v>0</x:v>
      </x:c>
      <x:c r="L12" s="81" t="n">
        <x:v>4919673</x:v>
      </x:c>
      <x:c r="M12" s="81" t="n">
        <x:v>0</x:v>
      </x:c>
      <x:c r="N12" s="81" t="n">
        <x:v>1282746</x:v>
      </x:c>
      <x:c r="O12" s="81" t="n">
        <x:v>274860</x:v>
      </x:c>
      <x:c r="P12" s="81" t="n">
        <x:v>2301042</x:v>
      </x:c>
      <x:c r="Q12" s="117">
        <x:f>SUM(J12:P12)</x:f>
      </x:c>
      <x:c r="R12" s="81" t="n">
        <x:v>23571498</x:v>
      </x:c>
      <x:c r="S12" s="81" t="n">
        <x:v>0</x:v>
      </x:c>
      <x:c r="T12" s="59">
        <x:f>SUM('Part C'!$R12:$S12)</x:f>
      </x:c>
      <x:c r="U12" s="81" t="n">
        <x:v>18857.1984</x:v>
      </x:c>
      <x:c r="V12" s="81" t="n">
        <x:v>0</x:v>
      </x:c>
      <x:c r="W12" s="81" t="n">
        <x:v>8592960.80314673</x:v>
      </x:c>
      <x:c r="X12" s="81" t="n">
        <x:v>32164458.8031467</x:v>
      </x:c>
      <x:c r="Y12" s="12" t="n">
        <x:v>25731.5670425174</x:v>
      </x:c>
    </x:row>
    <x:row r="13" spans="1:25" s="6" customFormat="1">
      <x:c r="A13" s="184" t="s">
        <x:v>148</x:v>
      </x:c>
      <x:c r="B13" s="184" t="s">
        <x:v>149</x:v>
      </x:c>
      <x:c r="C13" s="184" t="s">
        <x:v>16</x:v>
      </x:c>
      <x:c r="D13" s="81" t="n">
        <x:v>16765195</x:v>
      </x:c>
      <x:c r="E13" s="81" t="n">
        <x:v>2159756</x:v>
      </x:c>
      <x:c r="F13" s="116" t="n">
        <x:v>7406783.77810458</x:v>
      </x:c>
      <x:c r="G13" s="81" t="n">
        <x:v>161570</x:v>
      </x:c>
      <x:c r="H13" s="81" t="n">
        <x:v>613853</x:v>
      </x:c>
      <x:c r="I13" s="117">
        <x:f>SUM(D13:H13)</x:f>
      </x:c>
      <x:c r="J13" s="81" t="n">
        <x:v>16379484</x:v>
      </x:c>
      <x:c r="K13" s="81" t="n">
        <x:v>0</x:v>
      </x:c>
      <x:c r="L13" s="81" t="n">
        <x:v>3512984</x:v>
      </x:c>
      <x:c r="M13" s="81" t="n">
        <x:v>0</x:v>
      </x:c>
      <x:c r="N13" s="81" t="n">
        <x:v>1618386</x:v>
      </x:c>
      <x:c r="O13" s="81" t="n">
        <x:v>301206</x:v>
      </x:c>
      <x:c r="P13" s="81" t="n">
        <x:v>5295098</x:v>
      </x:c>
      <x:c r="Q13" s="117">
        <x:f>SUM(J13:P13)</x:f>
      </x:c>
      <x:c r="R13" s="81" t="n">
        <x:v>27107158</x:v>
      </x:c>
      <x:c r="S13" s="81" t="n">
        <x:v>0</x:v>
      </x:c>
      <x:c r="T13" s="59">
        <x:f>SUM('Part C'!$R13:$S13)</x:f>
      </x:c>
      <x:c r="U13" s="81" t="n">
        <x:v>16488.5389294404</x:v>
      </x:c>
      <x:c r="V13" s="81" t="n">
        <x:v>0</x:v>
      </x:c>
      <x:c r="W13" s="81" t="n">
        <x:v>11301462.0482986</x:v>
      </x:c>
      <x:c r="X13" s="81" t="n">
        <x:v>38408620.0482986</x:v>
      </x:c>
      <x:c r="Y13" s="12" t="n">
        <x:v>23362.9075719578</x:v>
      </x:c>
    </x:row>
    <x:row r="14" spans="1:25" s="3" customFormat="1" ht="15" customHeight="1">
      <x:c r="A14" s="4" t="s">
        <x:v>153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189</x:v>
      </x:c>
      <x:c r="G6" s="144" t="s"/>
      <x:c r="H6" s="144" t="s"/>
      <x:c r="I6" s="144" t="s"/>
      <x:c r="J6" s="135" t="s"/>
      <x:c r="K6" s="134" t="s">
        <x:v>190</x:v>
      </x:c>
      <x:c r="L6" s="144" t="s"/>
      <x:c r="M6" s="144" t="s"/>
      <x:c r="N6" s="135" t="s"/>
      <x:c r="O6" s="65" t="s"/>
      <x:c r="P6" s="134" t="s">
        <x:v>191</x:v>
      </x:c>
      <x:c r="Q6" s="144" t="s"/>
      <x:c r="R6" s="144" t="s"/>
      <x:c r="S6" s="144" t="s"/>
      <x:c r="T6" s="144" t="s"/>
      <x:c r="U6" s="144" t="s"/>
      <x:c r="V6" s="135" t="s"/>
      <x:c r="W6" s="67" t="s">
        <x:v>192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0" t="s">
        <x:v>196</x:v>
      </x:c>
      <x:c r="H7" s="100" t="s">
        <x:v>197</x:v>
      </x:c>
      <x:c r="I7" s="100" t="s">
        <x:v>198</x:v>
      </x:c>
      <x:c r="J7" s="113" t="s">
        <x:v>199</x:v>
      </x:c>
      <x:c r="K7" s="75" t="s">
        <x:v>200</x:v>
      </x:c>
      <x:c r="L7" s="100" t="s">
        <x:v>201</x:v>
      </x:c>
      <x:c r="M7" s="100" t="s">
        <x:v>202</x:v>
      </x:c>
      <x:c r="N7" s="75" t="s">
        <x:v>203</x:v>
      </x:c>
      <x:c r="O7" s="113" t="s">
        <x:v>204</x:v>
      </x:c>
      <x:c r="P7" s="75" t="s">
        <x:v>205</x:v>
      </x:c>
      <x:c r="Q7" s="100" t="s">
        <x:v>206</x:v>
      </x:c>
      <x:c r="R7" s="100" t="s">
        <x:v>207</x:v>
      </x:c>
      <x:c r="S7" s="100" t="s">
        <x:v>208</x:v>
      </x:c>
      <x:c r="T7" s="100" t="s">
        <x:v>209</x:v>
      </x:c>
      <x:c r="U7" s="100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143</x:v>
      </x:c>
      <x:c r="B12" s="184" t="s">
        <x:v>144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148</x:v>
      </x:c>
      <x:c r="B13" s="184" t="s">
        <x:v>149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213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214</x:v>
      </x:c>
      <x:c r="G17" s="144" t="s"/>
      <x:c r="H17" s="144" t="s"/>
      <x:c r="I17" s="144" t="s"/>
      <x:c r="J17" s="135" t="s"/>
      <x:c r="K17" s="134" t="s">
        <x:v>215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216</x:v>
      </x:c>
      <x:c r="F18" s="97" t="s">
        <x:v>195</x:v>
      </x:c>
      <x:c r="G18" s="5" t="s">
        <x:v>196</x:v>
      </x:c>
      <x:c r="H18" s="5" t="s">
        <x:v>197</x:v>
      </x:c>
      <x:c r="I18" s="98" t="s">
        <x:v>198</x:v>
      </x:c>
      <x:c r="J18" s="11" t="s">
        <x:v>199</x:v>
      </x:c>
      <x:c r="K18" s="97" t="s">
        <x:v>200</x:v>
      </x:c>
      <x:c r="L18" s="5" t="s">
        <x:v>212</x:v>
      </x:c>
      <x:c r="M18" s="98" t="s">
        <x:v>217</x:v>
      </x:c>
      <x:c r="N18" s="61" t="s">
        <x:v>203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218</x:v>
      </x:c>
      <x:c r="E19" s="16" t="n">
        <x:v>1</x:v>
      </x:c>
      <x:c r="F19" s="7" t="n">
        <x:v>0</x:v>
      </x:c>
      <x:c r="G19" s="7" t="n">
        <x:v>100</x:v>
      </x:c>
      <x:c r="H19" s="7" t="n">
        <x:v>0</x:v>
      </x:c>
      <x:c r="I19" s="7" t="n">
        <x:v>0</x:v>
      </x:c>
      <x:c r="J19" s="17">
        <x:f>SUM(F19:I19)</x:f>
      </x:c>
      <x:c r="K19" s="81" t="n">
        <x:v>313660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219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143</x:v>
      </x:c>
      <x:c r="B12" s="184" t="s">
        <x:v>144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148</x:v>
      </x:c>
      <x:c r="B13" s="184" t="s">
        <x:v>149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153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132</x:v>
      </x:c>
      <x:c r="B2" s="83" t="s">
        <x:v>171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132</x:v>
      </x:c>
      <x:c r="F3" s="2" t="s">
        <x:v>171</x:v>
      </x:c>
      <x:c r="H3" s="2" t="n">
        <x:v>2021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238</x:v>
      </x:c>
      <x:c r="C6" s="0" t="s"/>
      <x:c r="D6" s="0" t="s">
        <x:v>231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239</x:v>
      </x:c>
      <x:c r="B7" s="83" t="s">
        <x:v>6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150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240</x:v>
      </x:c>
      <x:c r="F17" s="2" t="s">
        <x:v>239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