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<x:sst xmlns:x="http://schemas.openxmlformats.org/spreadsheetml/2006/main" count="243" uniqueCount="243">
  <x:si>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</x:si>
  <x:si>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</x:si>
  <x:si>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Maine-Endwell</x:t>
  </x:si>
  <x:si>
    <x:t>BEDS Code</x:t>
  </x:si>
  <x:si>
    <x:t>031101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</x:si>
  <x:si>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</x:si>
  <x:si>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</x:si>
  <x:si>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</x:si>
  <x:si>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</x:si>
  <x:si>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</x:si>
  <x:si>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Jason  VanFossen</x:t>
  </x:si>
  <x:si>
    <x:t>Street Address Line 1</x:t>
  </x:si>
  <x:si>
    <x:t>712 Farm To Market Road</x:t>
  </x:si>
  <x:si>
    <x:t>Title of Contact</x:t>
  </x:si>
  <x:si>
    <x:t>Superintendent</x:t>
  </x:si>
  <x:si>
    <x:t>Street Address Line 2</x:t>
  </x:si>
  <x:si>
    <x:t/>
  </x:si>
  <x:si>
    <x:t>Email Address</x:t>
  </x:si>
  <x:si>
    <x:t>jvanfossen@me.stier.org</x:t>
  </x:si>
  <x:si>
    <x:t>City</x:t>
  </x:si>
  <x:si>
    <x:t>Endwell</x:t>
  </x:si>
  <x:si>
    <x:t>Phone Number</x:t>
  </x:si>
  <x:si>
    <x:t>6077541400</x:t>
  </x:si>
  <x:si>
    <x:t>Zip Code</x:t>
  </x:si>
  <x:si>
    <x:t>13760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</x:si>
  <x:si>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</x:si>
  <x:si>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</x:si>
  <x:si>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</x:si>
  <x:si>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</x:si>
  <x:si>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</x:si>
  <x:si>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</x:si>
  <x:si>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</x:si>
  <x:si>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</x:si>
  <x:si>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</x:si>
  <x:si>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</x:si>
  <x:si>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</x:si>
  <x:si>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</x:si>
  <x:si>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</x:si>
  <x:si>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</x:si>
  <x:si>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</x:si>
  <x:si>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</x:si>
  <x:si>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</x:si>
  <x:si>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</x:si>
  <x:si>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</x:si>
  <x:si>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</x:si>
  <x:si>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</x:si>
  <x:si>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</x:si>
  <x:si>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</x:si>
  <x:si>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</x:si>
  <x:si>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</x:si>
  <x:si>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</x:si>
  <x:si>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</x:si>
  <x:si>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</x:si>
  <x:si>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</x:si>
  <x:si>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</x:si>
  <x:si>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</x:si>
  <x:si>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</x:si>
  <x:si>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</x:si>
  <x:si>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</x:si>
  <x:si>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</x:si>
  <x:si>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</x:si>
  <x:si>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</x:si>
  <x:si>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</x:si>
  <x:si>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</x:si>
  <x:si>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</x:si>
  <x:si>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</x:si>
  <x:si>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</x:si>
  <x:si>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</x:si>
  <x:si>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</x:si>
  <x:si>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</x:si>
  <x:si>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</x:si>
  <x:si>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</x:si>
  <x:si>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</x:si>
  <x:si>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</x:si>
  <x:si>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</x:si>
  <x:si>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</x:si>
  <x:si>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</x:si>
  <x:si>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</x:si>
  <x:si>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</x:si>
  <x:si>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</x:si>
  <x:si>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</x:si>
  <x:si>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</x:si>
  <x:si>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</x:si>
  <x:si>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</x:si>
  <x:si>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</x:si>
  <x:si>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</x:si>
  <x:si>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</x:si>
  <x:si>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</x:si>
  <x:si>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</x:si>
  <x:si>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</x:si>
  <x:si>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</x:si>
  <x:si>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</x:si>
  <x:si>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</x:si>
  <x:si>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</x:si>
  <x:si>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</x:si>
  <x:si>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</x:si>
  <x:si>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</x:si>
  <x:si>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</x:si>
  <x:si>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</x:si>
  <x:si>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</x:si>
  <x:si>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</x:si>
  <x:si>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</x:si>
  <x:si>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</x:si>
  <x:si>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</x:si>
  <x:si>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</x:si>
  <x:si>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</x:si>
  <x:si>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</x:si>
  <x:si>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</x:si>
  <x:si>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</x:si>
  <x:si>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</x:si>
  <x:si>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</x:si>
  <x:si>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</x:si>
  <x:si>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</x:si>
  <x:si>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</x:si>
  <x:si>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</x:si>
  <x:si>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</x:si>
  <x:si>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</x:si>
  <x:si>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</x:si>
  <x:si>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</x:si>
  <x:si>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</x:si>
  <x:si>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</x:si>
  <x:si>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</x:si>
  <x:si>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</x:si>
  <x:si>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</x:si>
  <x:si>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</x:si>
  <x:si>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</x:si>
  <x:si>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</x:si>
  <x:si>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</x:si>
  <x:si>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</x:si>
  <x:si>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</x:si>
  <x:si>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</x:si>
  <x:si>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031101060003</x:t>
  </x:si>
  <x:si>
    <x:t>HOMER BRINK SCHOOL</x:t>
  </x:si>
  <x:si>
    <x:t>05</x:t>
  </x:si>
  <x:si>
    <x:t>Elementary School</x:t>
  </x:si>
  <x:si>
    <x:t>K</x:t>
  </x:si>
  <x:si>
    <x:t>5</x:t>
  </x:si>
  <x:si>
    <x:t>Yes</x:t>
  </x:si>
  <x:si>
    <x:t>No</x:t>
  </x:si>
  <x:si>
    <x:t>031101060004</x:t>
  </x:si>
  <x:si>
    <x:t>MAINE MEMORIAL SCHOOL</x:t>
  </x:si>
  <x:si>
    <x:t>06</x:t>
  </x:si>
  <x:si>
    <x:t>031101060005</x:t>
  </x:si>
  <x:si>
    <x:t>MAINE-ENDWELL MIDDLE SCHOOL</x:t>
  </x:si>
  <x:si>
    <x:t>08</x:t>
  </x:si>
  <x:si>
    <x:t>Middle/Junior High School</x:t>
  </x:si>
  <x:si>
    <x:t>6</x:t>
  </x:si>
  <x:si>
    <x:t>8</x:t>
  </x:si>
  <x:si>
    <x:t>031101060006</x:t>
  </x:si>
  <x:si>
    <x:t>MAINE-ENDWELL SENIOR HIGH SCHOOL</x:t>
  </x:si>
  <x:si>
    <x:t>07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</x:si>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</x:sst>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57643236</x:v>
      </x:c>
      <x:c r="E14" s="10" t="n">
        <x:v>112000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454133</x:v>
      </x:c>
      <x:c r="E15" s="10" t="n">
        <x:v>2709833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312200</x:v>
      </x:c>
      <x:c r="E16" s="10" t="n">
        <x:v>1415195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620000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8583377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312200</x:v>
      </x:c>
      <x:c r="E24" s="10" t="n">
        <x:v>1415195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8038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1872606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800386.81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2" t="n">
        <x:v>15000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85654</x:v>
      </x:c>
      <x:c r="E36" s="10" t="n">
        <x:v>561216</x:v>
      </x:c>
      <x:c r="F36" s="7" t="n">
        <x:v>116</x:v>
      </x:c>
      <x:c r="G36" s="132" t="n">
        <x:v>5576.46551724138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3322329</x:v>
      </x:c>
      <x:c r="E37" s="10" t="n">
        <x:v>0</x:v>
      </x:c>
      <x:c r="F37" s="7" t="n">
        <x:v>83</x:v>
      </x:c>
      <x:c r="G37" s="132" t="n">
        <x:v>40028.0602409639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375000</x:v>
      </x:c>
      <x:c r="E38" s="10" t="n">
        <x:v>0</x:v>
      </x:c>
      <x:c r="F38" s="7" t="n">
        <x:v>9</x:v>
      </x:c>
      <x:c r="G38" s="132" t="n">
        <x:v>41666.6666666667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22167</x:v>
      </x:c>
      <x:c r="E41" s="10" t="n">
        <x:v>0</x:v>
      </x:c>
      <x:c r="F41" s="7" t="n">
        <x:v>4</x:v>
      </x:c>
      <x:c r="G41" s="132" t="n">
        <x:v>5541.75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12553</x:v>
      </x:c>
      <x:c r="E43" s="10" t="n">
        <x:v>0</x:v>
      </x:c>
      <x:c r="F43" s="7" t="n">
        <x:v>40</x:v>
      </x:c>
      <x:c r="G43" s="132" t="n">
        <x:v>313.825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26230</x:v>
      </x:c>
      <x:c r="F44" s="7" t="n">
        <x:v>14</x:v>
      </x:c>
      <x:c r="G44" s="132" t="n">
        <x:v>1873.57142857143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2468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38837</x:v>
      </x:c>
      <x:c r="E62" s="10" t="n">
        <x:v>0</x:v>
      </x:c>
      <x:c r="F62" s="84" t="n">
        <x:v>0.1</x:v>
      </x:c>
      <x:c r="G62" s="132" t="n">
        <x:v>388370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1394439</x:v>
      </x:c>
      <x:c r="E63" s="10" t="n">
        <x:v>0</x:v>
      </x:c>
      <x:c r="F63" s="84" t="n">
        <x:v>5.2</x:v>
      </x:c>
      <x:c r="G63" s="132" t="n">
        <x:v>268161.346153846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2404148</x:v>
      </x:c>
      <x:c r="E64" s="10" t="n">
        <x:v>84146</x:v>
      </x:c>
      <x:c r="F64" s="84" t="n">
        <x:v>25.4</x:v>
      </x:c>
      <x:c r="G64" s="132" t="n">
        <x:v>97964.3307086614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1122737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906817.06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338524</x:v>
      </x:c>
      <x:c r="E72" s="10" t="n">
        <x:v>0</x:v>
      </x:c>
      <x:c r="F72" s="84" t="n">
        <x:v>1</x:v>
      </x:c>
      <x:c r="G72" s="132" t="n">
        <x:v>338524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33600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16001</x:v>
      </x:c>
      <x:c r="E75" s="10" t="n">
        <x:v>0</x:v>
      </x:c>
      <x:c r="F75" s="84" t="n">
        <x:v>0.3</x:v>
      </x:c>
      <x:c r="G75" s="132" t="n">
        <x:v>53336.6666666667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174183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233108</x:v>
      </x:c>
      <x:c r="E77" s="10" t="n">
        <x:v>0</x:v>
      </x:c>
      <x:c r="F77" s="84" t="n">
        <x:v>2</x:v>
      </x:c>
      <x:c r="G77" s="132" t="n">
        <x:v>116554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293499.8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3800000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16225394.41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21189722.18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755</x:v>
      </x:c>
      <x:c r="L8" s="107" t="n">
        <x:v>0</x:v>
      </x:c>
      <x:c r="M8" s="107" t="n">
        <x:v>0</x:v>
      </x:c>
      <x:c r="N8" s="107" t="n">
        <x:v>240</x:v>
      </x:c>
      <x:c r="O8" s="107" t="n">
        <x:v>11</x:v>
      </x:c>
      <x:c r="P8" s="107" t="n">
        <x:v>115</x:v>
      </x:c>
      <x:c r="Q8" s="108" t="n">
        <x:v>3.3</x:v>
      </x:c>
      <x:c r="R8" s="108" t="n">
        <x:v>57.3</x:v>
      </x:c>
      <x:c r="S8" s="108" t="n">
        <x:v>24.3</x:v>
      </x:c>
      <x:c r="T8" s="108" t="n">
        <x:v>2</x:v>
      </x:c>
      <x:c r="U8" s="108" t="n">
        <x:v>6.3</x:v>
      </x:c>
      <x:c r="V8" s="108" t="n">
        <x:v>2.4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134</x:v>
      </x:c>
      <x:c r="E9" s="170" t="s">
        <x:v>135</x:v>
      </x:c>
      <x:c r="F9" s="170" t="s">
        <x:v>136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418</x:v>
      </x:c>
      <x:c r="L9" s="107" t="n">
        <x:v>32</x:v>
      </x:c>
      <x:c r="M9" s="107" t="n">
        <x:v>0</x:v>
      </x:c>
      <x:c r="N9" s="107" t="n">
        <x:v>305</x:v>
      </x:c>
      <x:c r="O9" s="107" t="n">
        <x:v>21</x:v>
      </x:c>
      <x:c r="P9" s="107" t="n">
        <x:v>63</x:v>
      </x:c>
      <x:c r="Q9" s="108" t="n">
        <x:v>1.2</x:v>
      </x:c>
      <x:c r="R9" s="108" t="n">
        <x:v>35.8</x:v>
      </x:c>
      <x:c r="S9" s="108" t="n">
        <x:v>18.8</x:v>
      </x:c>
      <x:c r="T9" s="108" t="n">
        <x:v>1.3</x:v>
      </x:c>
      <x:c r="U9" s="108" t="n">
        <x:v>6.2</x:v>
      </x:c>
      <x:c r="V9" s="108" t="n">
        <x:v>2.3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144</x:v>
      </x:c>
      <x:c r="D10" s="169" t="s">
        <x:v>145</x:v>
      </x:c>
      <x:c r="E10" s="170" t="s">
        <x:v>146</x:v>
      </x:c>
      <x:c r="F10" s="170" t="s">
        <x:v>147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560</x:v>
      </x:c>
      <x:c r="L10" s="107" t="n">
        <x:v>0</x:v>
      </x:c>
      <x:c r="M10" s="107" t="n">
        <x:v>0</x:v>
      </x:c>
      <x:c r="N10" s="107" t="n">
        <x:v>240</x:v>
      </x:c>
      <x:c r="O10" s="107" t="n">
        <x:v>9</x:v>
      </x:c>
      <x:c r="P10" s="107" t="n">
        <x:v>85</x:v>
      </x:c>
      <x:c r="Q10" s="108" t="n">
        <x:v>2.8</x:v>
      </x:c>
      <x:c r="R10" s="108" t="n">
        <x:v>36.9</x:v>
      </x:c>
      <x:c r="S10" s="108" t="n">
        <x:v>9.6</x:v>
      </x:c>
      <x:c r="T10" s="108" t="n">
        <x:v>2</x:v>
      </x:c>
      <x:c r="U10" s="108" t="n">
        <x:v>7.9</x:v>
      </x:c>
      <x:c r="V10" s="108" t="n">
        <x:v>3.3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150</x:v>
      </x:c>
      <x:c r="D11" s="169" t="s">
        <x:v>151</x:v>
      </x:c>
      <x:c r="E11" s="170" t="s">
        <x:v>152</x:v>
      </x:c>
      <x:c r="F11" s="170" t="s">
        <x:v>153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735</x:v>
      </x:c>
      <x:c r="L11" s="107" t="n">
        <x:v>0</x:v>
      </x:c>
      <x:c r="M11" s="107" t="n">
        <x:v>0</x:v>
      </x:c>
      <x:c r="N11" s="107" t="n">
        <x:v>285</x:v>
      </x:c>
      <x:c r="O11" s="107" t="n">
        <x:v>6</x:v>
      </x:c>
      <x:c r="P11" s="107" t="n">
        <x:v>106</x:v>
      </x:c>
      <x:c r="Q11" s="108" t="n">
        <x:v>3.8</x:v>
      </x:c>
      <x:c r="R11" s="108" t="n">
        <x:v>44.7</x:v>
      </x:c>
      <x:c r="S11" s="108" t="n">
        <x:v>10.9</x:v>
      </x:c>
      <x:c r="T11" s="108" t="n">
        <x:v>3</x:v>
      </x:c>
      <x:c r="U11" s="108" t="n">
        <x:v>12.9</x:v>
      </x:c>
      <x:c r="V11" s="108" t="n">
        <x:v>5.8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157</x:v>
      </x:c>
      <x:c r="E5" s="175" t="s"/>
      <x:c r="F5" s="175" t="s"/>
      <x:c r="G5" s="175" t="s"/>
      <x:c r="H5" s="175" t="s"/>
      <x:c r="I5" s="176" t="s"/>
      <x:c r="J5" s="177" t="s">
        <x:v>158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159</x:v>
      </x:c>
      <x:c r="S5" s="181" t="s"/>
      <x:c r="T5" s="182" t="s"/>
      <x:c r="U5" s="143" t="s">
        <x:v>160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161</x:v>
      </x:c>
      <x:c r="E6" s="155" t="s"/>
      <x:c r="F6" s="155" t="s"/>
      <x:c r="G6" s="89" t="s"/>
      <x:c r="H6" s="90" t="s"/>
      <x:c r="I6" s="75" t="s"/>
      <x:c r="J6" s="134" t="s">
        <x:v>162</x:v>
      </x:c>
      <x:c r="K6" s="135" t="s"/>
      <x:c r="L6" s="134" t="s">
        <x:v>163</x:v>
      </x:c>
      <x:c r="M6" s="135" t="s"/>
      <x:c r="N6" s="134" t="s">
        <x:v>164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165</x:v>
      </x:c>
      <x:c r="E7" s="100" t="s">
        <x:v>166</x:v>
      </x:c>
      <x:c r="F7" s="100" t="s">
        <x:v>167</x:v>
      </x:c>
      <x:c r="G7" s="113" t="s">
        <x:v>168</x:v>
      </x:c>
      <x:c r="H7" s="183" t="s">
        <x:v>169</x:v>
      </x:c>
      <x:c r="I7" s="113" t="s">
        <x:v>170</x:v>
      </x:c>
      <x:c r="J7" s="113" t="s">
        <x:v>171</x:v>
      </x:c>
      <x:c r="K7" s="183" t="s">
        <x:v>172</x:v>
      </x:c>
      <x:c r="L7" s="113" t="s">
        <x:v>173</x:v>
      </x:c>
      <x:c r="M7" s="183" t="s">
        <x:v>174</x:v>
      </x:c>
      <x:c r="N7" s="113" t="s">
        <x:v>175</x:v>
      </x:c>
      <x:c r="O7" s="183" t="s">
        <x:v>176</x:v>
      </x:c>
      <x:c r="P7" s="183" t="s">
        <x:v>177</x:v>
      </x:c>
      <x:c r="Q7" s="113" t="s">
        <x:v>178</x:v>
      </x:c>
      <x:c r="R7" s="113" t="s">
        <x:v>179</x:v>
      </x:c>
      <x:c r="S7" s="113" t="s">
        <x:v>180</x:v>
      </x:c>
      <x:c r="T7" s="11" t="s">
        <x:v>181</x:v>
      </x:c>
      <x:c r="U7" s="124" t="s">
        <x:v>182</x:v>
      </x:c>
      <x:c r="V7" s="124" t="s">
        <x:v>183</x:v>
      </x:c>
      <x:c r="W7" s="124" t="s">
        <x:v>184</x:v>
      </x:c>
      <x:c r="X7" s="124" t="s">
        <x:v>185</x:v>
      </x:c>
      <x:c r="Y7" s="124" t="s">
        <x:v>186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4092113</x:v>
      </x:c>
      <x:c r="E8" s="81" t="n">
        <x:v>1316354</x:v>
      </x:c>
      <x:c r="F8" s="116" t="n">
        <x:v>3171459.02421972</x:v>
      </x:c>
      <x:c r="G8" s="81" t="n">
        <x:v>1080722</x:v>
      </x:c>
      <x:c r="H8" s="81" t="n">
        <x:v>586810</x:v>
      </x:c>
      <x:c r="I8" s="117">
        <x:f>SUM(D8:H8)</x:f>
      </x:c>
      <x:c r="J8" s="81" t="n">
        <x:v>6634730</x:v>
      </x:c>
      <x:c r="K8" s="81" t="n">
        <x:v>0</x:v>
      </x:c>
      <x:c r="L8" s="81" t="n">
        <x:v>1874298</x:v>
      </x:c>
      <x:c r="M8" s="81" t="n">
        <x:v>0</x:v>
      </x:c>
      <x:c r="N8" s="81" t="n">
        <x:v>404207</x:v>
      </x:c>
      <x:c r="O8" s="81" t="n">
        <x:v>728451</x:v>
      </x:c>
      <x:c r="P8" s="81" t="n">
        <x:v>605773</x:v>
      </x:c>
      <x:c r="Q8" s="117">
        <x:f>SUM(J8:P8)</x:f>
      </x:c>
      <x:c r="R8" s="81" t="n">
        <x:v>9854838</x:v>
      </x:c>
      <x:c r="S8" s="81" t="n">
        <x:v>392621</x:v>
      </x:c>
      <x:c r="T8" s="59">
        <x:f>SUM('Part C'!$R8:$S8)</x:f>
      </x:c>
      <x:c r="U8" s="81" t="n">
        <x:v>13052.7655629139</x:v>
      </x:c>
      <x:c r="V8" s="81" t="n">
        <x:v>520.027814569536</x:v>
      </x:c>
      <x:c r="W8" s="81" t="n">
        <x:v>3273692.03772</x:v>
      </x:c>
      <x:c r="X8" s="81" t="n">
        <x:v>13521151.03772</x:v>
      </x:c>
      <x:c r="Y8" s="12" t="n">
        <x:v>17908.8093214834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2520743</x:v>
      </x:c>
      <x:c r="E9" s="81" t="n">
        <x:v>1104919</x:v>
      </x:c>
      <x:c r="F9" s="116" t="n">
        <x:v>2126043.93604889</x:v>
      </x:c>
      <x:c r="G9" s="81" t="n">
        <x:v>644139</x:v>
      </x:c>
      <x:c r="H9" s="81" t="n">
        <x:v>329349</x:v>
      </x:c>
      <x:c r="I9" s="117">
        <x:f>SUM(D9:H9)</x:f>
      </x:c>
      <x:c r="J9" s="81" t="n">
        <x:v>3479437</x:v>
      </x:c>
      <x:c r="K9" s="81" t="n">
        <x:v>150878</x:v>
      </x:c>
      <x:c r="L9" s="81" t="n">
        <x:v>1847662</x:v>
      </x:c>
      <x:c r="M9" s="81" t="n">
        <x:v>0</x:v>
      </x:c>
      <x:c r="N9" s="81" t="n">
        <x:v>369832</x:v>
      </x:c>
      <x:c r="O9" s="81" t="n">
        <x:v>460812</x:v>
      </x:c>
      <x:c r="P9" s="81" t="n">
        <x:v>416574</x:v>
      </x:c>
      <x:c r="Q9" s="117">
        <x:f>SUM(J9:P9)</x:f>
      </x:c>
      <x:c r="R9" s="81" t="n">
        <x:v>6159696</x:v>
      </x:c>
      <x:c r="S9" s="81" t="n">
        <x:v>565498</x:v>
      </x:c>
      <x:c r="T9" s="59">
        <x:f>SUM('Part C'!$R9:$S9)</x:f>
      </x:c>
      <x:c r="U9" s="81" t="n">
        <x:v>13688.2133333333</x:v>
      </x:c>
      <x:c r="V9" s="81" t="n">
        <x:v>1256.66222222222</x:v>
      </x:c>
      <x:c r="W9" s="81" t="n">
        <x:v>1951207.1748</x:v>
      </x:c>
      <x:c r="X9" s="81" t="n">
        <x:v>8676401.1748</x:v>
      </x:c>
      <x:c r="Y9" s="12" t="n">
        <x:v>19280.8914995556</x:v>
      </x:c>
    </x:row>
    <x:row r="10" spans="1:25" s="6" customFormat="1">
      <x:c r="A10" s="184" t="s">
        <x:v>142</x:v>
      </x:c>
      <x:c r="B10" s="184" t="s">
        <x:v>143</x:v>
      </x:c>
      <x:c r="C10" s="184" t="s">
        <x:v>144</x:v>
      </x:c>
      <x:c r="D10" s="81" t="n">
        <x:v>2685250</x:v>
      </x:c>
      <x:c r="E10" s="81" t="n">
        <x:v>1167372</x:v>
      </x:c>
      <x:c r="F10" s="116" t="n">
        <x:v>2259130.5094045</x:v>
      </x:c>
      <x:c r="G10" s="81" t="n">
        <x:v>801595</x:v>
      </x:c>
      <x:c r="H10" s="81" t="n">
        <x:v>489551</x:v>
      </x:c>
      <x:c r="I10" s="117">
        <x:f>SUM(D10:H10)</x:f>
      </x:c>
      <x:c r="J10" s="81" t="n">
        <x:v>3855464</x:v>
      </x:c>
      <x:c r="K10" s="81" t="n">
        <x:v>0</x:v>
      </x:c>
      <x:c r="L10" s="81" t="n">
        <x:v>1520822</x:v>
      </x:c>
      <x:c r="M10" s="81" t="n">
        <x:v>0</x:v>
      </x:c>
      <x:c r="N10" s="81" t="n">
        <x:v>505445</x:v>
      </x:c>
      <x:c r="O10" s="81" t="n">
        <x:v>561508</x:v>
      </x:c>
      <x:c r="P10" s="81" t="n">
        <x:v>959659</x:v>
      </x:c>
      <x:c r="Q10" s="117">
        <x:f>SUM(J10:P10)</x:f>
      </x:c>
      <x:c r="R10" s="81" t="n">
        <x:v>7007865</x:v>
      </x:c>
      <x:c r="S10" s="81" t="n">
        <x:v>395033</x:v>
      </x:c>
      <x:c r="T10" s="59">
        <x:f>SUM('Part C'!$R10:$S10)</x:f>
      </x:c>
      <x:c r="U10" s="81" t="n">
        <x:v>12514.0446428571</x:v>
      </x:c>
      <x:c r="V10" s="81" t="n">
        <x:v>705.416071428571</x:v>
      </x:c>
      <x:c r="W10" s="81" t="n">
        <x:v>2428168.92864</x:v>
      </x:c>
      <x:c r="X10" s="81" t="n">
        <x:v>9831066.92864</x:v>
      </x:c>
      <x:c r="Y10" s="12" t="n">
        <x:v>17555.4766582857</x:v>
      </x:c>
    </x:row>
    <x:row r="11" spans="1:25" s="6" customFormat="1">
      <x:c r="A11" s="184" t="s">
        <x:v>148</x:v>
      </x:c>
      <x:c r="B11" s="184" t="s">
        <x:v>149</x:v>
      </x:c>
      <x:c r="C11" s="184" t="s">
        <x:v>150</x:v>
      </x:c>
      <x:c r="D11" s="81" t="n">
        <x:v>3377130</x:v>
      </x:c>
      <x:c r="E11" s="81" t="n">
        <x:v>1513930</x:v>
      </x:c>
      <x:c r="F11" s="116" t="n">
        <x:v>2868057.87573449</x:v>
      </x:c>
      <x:c r="G11" s="81" t="n">
        <x:v>1052094</x:v>
      </x:c>
      <x:c r="H11" s="81" t="n">
        <x:v>587842</x:v>
      </x:c>
      <x:c r="I11" s="117">
        <x:f>SUM(D11:H11)</x:f>
      </x:c>
      <x:c r="J11" s="81" t="n">
        <x:v>5247395</x:v>
      </x:c>
      <x:c r="K11" s="81" t="n">
        <x:v>0</x:v>
      </x:c>
      <x:c r="L11" s="81" t="n">
        <x:v>1406613</x:v>
      </x:c>
      <x:c r="M11" s="81" t="n">
        <x:v>0</x:v>
      </x:c>
      <x:c r="N11" s="81" t="n">
        <x:v>613716</x:v>
      </x:c>
      <x:c r="O11" s="81" t="n">
        <x:v>710291</x:v>
      </x:c>
      <x:c r="P11" s="81" t="n">
        <x:v>1421038</x:v>
      </x:c>
      <x:c r="Q11" s="117">
        <x:f>SUM(J11:P11)</x:f>
      </x:c>
      <x:c r="R11" s="81" t="n">
        <x:v>8635565</x:v>
      </x:c>
      <x:c r="S11" s="81" t="n">
        <x:v>763489</x:v>
      </x:c>
      <x:c r="T11" s="59">
        <x:f>SUM('Part C'!$R11:$S11)</x:f>
      </x:c>
      <x:c r="U11" s="81" t="n">
        <x:v>11749.0680272109</x:v>
      </x:c>
      <x:c r="V11" s="81" t="n">
        <x:v>1038.76054421769</x:v>
      </x:c>
      <x:c r="W11" s="81" t="n">
        <x:v>3186971.71884</x:v>
      </x:c>
      <x:c r="X11" s="81" t="n">
        <x:v>12586025.71884</x:v>
      </x:c>
      <x:c r="Y11" s="12" t="n">
        <x:v>17123.8445154286</x:v>
      </x:c>
    </x:row>
    <x:row r="12" spans="1:25" s="3" customFormat="1" ht="15" customHeight="1">
      <x:c r="A12" s="4" t="s">
        <x:v>154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190</x:v>
      </x:c>
      <x:c r="G6" s="144" t="s"/>
      <x:c r="H6" s="144" t="s"/>
      <x:c r="I6" s="144" t="s"/>
      <x:c r="J6" s="135" t="s"/>
      <x:c r="K6" s="134" t="s">
        <x:v>191</x:v>
      </x:c>
      <x:c r="L6" s="144" t="s"/>
      <x:c r="M6" s="144" t="s"/>
      <x:c r="N6" s="135" t="s"/>
      <x:c r="O6" s="65" t="s"/>
      <x:c r="P6" s="134" t="s">
        <x:v>192</x:v>
      </x:c>
      <x:c r="Q6" s="144" t="s"/>
      <x:c r="R6" s="144" t="s"/>
      <x:c r="S6" s="144" t="s"/>
      <x:c r="T6" s="144" t="s"/>
      <x:c r="U6" s="144" t="s"/>
      <x:c r="V6" s="135" t="s"/>
      <x:c r="W6" s="67" t="s">
        <x:v>193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194</x:v>
      </x:c>
      <x:c r="E7" s="75" t="s">
        <x:v>195</x:v>
      </x:c>
      <x:c r="F7" s="75" t="s">
        <x:v>196</x:v>
      </x:c>
      <x:c r="G7" s="100" t="s">
        <x:v>197</x:v>
      </x:c>
      <x:c r="H7" s="100" t="s">
        <x:v>198</x:v>
      </x:c>
      <x:c r="I7" s="100" t="s">
        <x:v>199</x:v>
      </x:c>
      <x:c r="J7" s="113" t="s">
        <x:v>200</x:v>
      </x:c>
      <x:c r="K7" s="75" t="s">
        <x:v>201</x:v>
      </x:c>
      <x:c r="L7" s="100" t="s">
        <x:v>202</x:v>
      </x:c>
      <x:c r="M7" s="100" t="s">
        <x:v>203</x:v>
      </x:c>
      <x:c r="N7" s="75" t="s">
        <x:v>204</x:v>
      </x:c>
      <x:c r="O7" s="113" t="s">
        <x:v>205</x:v>
      </x:c>
      <x:c r="P7" s="75" t="s">
        <x:v>206</x:v>
      </x:c>
      <x:c r="Q7" s="100" t="s">
        <x:v>207</x:v>
      </x:c>
      <x:c r="R7" s="100" t="s">
        <x:v>208</x:v>
      </x:c>
      <x:c r="S7" s="100" t="s">
        <x:v>209</x:v>
      </x:c>
      <x:c r="T7" s="100" t="s">
        <x:v>210</x:v>
      </x:c>
      <x:c r="U7" s="100" t="s">
        <x:v>169</x:v>
      </x:c>
      <x:c r="V7" s="75" t="s">
        <x:v>211</x:v>
      </x:c>
      <x:c r="W7" s="75" t="s">
        <x:v>212</x:v>
      </x:c>
      <x:c r="X7" s="75" t="s">
        <x:v>213</x:v>
      </x:c>
      <x:c r="Y7" s="61" t="s">
        <x:v>180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58709</x:v>
      </x:c>
      <x:c r="U8" s="81" t="n">
        <x:v>0</x:v>
      </x:c>
      <x:c r="V8" s="117">
        <x:f>SUM(P8:U8)</x:f>
      </x:c>
      <x:c r="W8" s="81" t="n">
        <x:v>0</x:v>
      </x:c>
      <x:c r="X8" s="81" t="n">
        <x:v>58709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137</x:v>
      </x:c>
      <x:c r="F9" s="119" t="n">
        <x:v>0</x:v>
      </x:c>
      <x:c r="G9" s="119" t="n">
        <x:v>32</x:v>
      </x:c>
      <x:c r="H9" s="119" t="n">
        <x:v>0</x:v>
      </x:c>
      <x:c r="I9" s="119" t="n">
        <x:v>0</x:v>
      </x:c>
      <x:c r="J9" s="120">
        <x:f>SUM(F9:I9)</x:f>
      </x:c>
      <x:c r="K9" s="81" t="n">
        <x:v>95120.16</x:v>
      </x:c>
      <x:c r="L9" s="81" t="n">
        <x:v>55757.38</x:v>
      </x:c>
      <x:c r="M9" s="81" t="n">
        <x:v>0</x:v>
      </x:c>
      <x:c r="N9" s="117">
        <x:f>SUM(K9:M9)</x:f>
      </x:c>
      <x:c r="O9" s="121" t="n">
        <x:v>0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34992</x:v>
      </x:c>
      <x:c r="U9" s="81" t="n">
        <x:v>0</x:v>
      </x:c>
      <x:c r="V9" s="117">
        <x:f>SUM(P9:U9)</x:f>
      </x:c>
      <x:c r="W9" s="81" t="n">
        <x:v>0</x:v>
      </x:c>
      <x:c r="X9" s="81" t="n">
        <x:v>34992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144</x:v>
      </x:c>
      <x:c r="D10" s="185" t="s">
        <x:v>138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43546</x:v>
      </x:c>
      <x:c r="U10" s="81" t="n">
        <x:v>0</x:v>
      </x:c>
      <x:c r="V10" s="117">
        <x:f>SUM(P10:U10)</x:f>
      </x:c>
      <x:c r="W10" s="81" t="n">
        <x:v>0</x:v>
      </x:c>
      <x:c r="X10" s="81" t="n">
        <x:v>43546</x:v>
      </x:c>
      <x:c r="Y10" s="12" t="n">
        <x:v>0</x:v>
      </x:c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150</x:v>
      </x:c>
      <x:c r="D11" s="185" t="s">
        <x:v>138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0</x:v>
      </x:c>
      <x:c r="R11" s="81" t="n">
        <x:v>0</x:v>
      </x:c>
      <x:c r="S11" s="81" t="n">
        <x:v>0</x:v>
      </x:c>
      <x:c r="T11" s="81" t="n">
        <x:v>57154</x:v>
      </x:c>
      <x:c r="U11" s="81" t="n">
        <x:v>20000</x:v>
      </x:c>
      <x:c r="V11" s="117">
        <x:f>SUM(P11:U11)</x:f>
      </x:c>
      <x:c r="W11" s="81" t="n">
        <x:v>0</x:v>
      </x:c>
      <x:c r="X11" s="81" t="n">
        <x:v>77154</x:v>
      </x:c>
      <x:c r="Y11" s="12" t="n">
        <x:v>0</x:v>
      </x:c>
    </x:row>
    <x:row r="12" spans="1:25" s="3" customFormat="1" ht="15" customHeight="1" x14ac:dyDescent="0.3">
      <x:c r="A12" s="4" t="s">
        <x:v>214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215</x:v>
      </x:c>
      <x:c r="G15" s="144" t="s"/>
      <x:c r="H15" s="144" t="s"/>
      <x:c r="I15" s="144" t="s"/>
      <x:c r="J15" s="135" t="s"/>
      <x:c r="K15" s="134" t="s">
        <x:v>216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217</x:v>
      </x:c>
      <x:c r="F16" s="97" t="s">
        <x:v>196</x:v>
      </x:c>
      <x:c r="G16" s="5" t="s">
        <x:v>197</x:v>
      </x:c>
      <x:c r="H16" s="5" t="s">
        <x:v>198</x:v>
      </x:c>
      <x:c r="I16" s="98" t="s">
        <x:v>199</x:v>
      </x:c>
      <x:c r="J16" s="11" t="s">
        <x:v>200</x:v>
      </x:c>
      <x:c r="K16" s="97" t="s">
        <x:v>201</x:v>
      </x:c>
      <x:c r="L16" s="5" t="s">
        <x:v>213</x:v>
      </x:c>
      <x:c r="M16" s="98" t="s">
        <x:v>218</x:v>
      </x:c>
      <x:c r="N16" s="61" t="s">
        <x:v>204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219</x:v>
      </x:c>
      <x:c r="E17" s="16" t="n">
        <x:v>3</x:v>
      </x:c>
      <x:c r="F17" s="7" t="n">
        <x:v>79</x:v>
      </x:c>
      <x:c r="G17" s="7" t="n">
        <x:v>37</x:v>
      </x:c>
      <x:c r="H17" s="7" t="n">
        <x:v>0</x:v>
      </x:c>
      <x:c r="I17" s="7" t="n">
        <x:v>0</x:v>
      </x:c>
      <x:c r="J17" s="17">
        <x:f>SUM(F17:I17)</x:f>
      </x:c>
      <x:c r="K17" s="81" t="n">
        <x:v>85654</x:v>
      </x:c>
      <x:c r="L17" s="81" t="n">
        <x:v>0</x:v>
      </x:c>
      <x:c r="M17" s="81" t="n">
        <x:v>561216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220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222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223</x:v>
      </x:c>
      <x:c r="E7" s="61" t="s">
        <x:v>224</x:v>
      </x:c>
      <x:c r="F7" s="61" t="s">
        <x:v>225</x:v>
      </x:c>
      <x:c r="G7" s="61" t="s">
        <x:v>226</x:v>
      </x:c>
      <x:c r="H7" s="61" t="s">
        <x:v>227</x:v>
      </x:c>
      <x:c r="I7" s="61" t="s">
        <x:v>228</x:v>
      </x:c>
      <x:c r="J7" s="61" t="s">
        <x:v>229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144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150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230</x:v>
      </x:c>
      <x:c r="C1" s="82" t="s">
        <x:v>231</x:v>
      </x:c>
    </x:row>
    <x:row r="2" spans="1:9" x14ac:dyDescent="0.3">
      <x:c r="A2" s="2" t="s">
        <x:v>134</x:v>
      </x:c>
      <x:c r="B2" s="83" t="s">
        <x:v>172</x:v>
      </x:c>
      <x:c r="C2" s="83" t="s">
        <x:v>137</x:v>
      </x:c>
    </x:row>
    <x:row r="3" spans="1:9" x14ac:dyDescent="0.3">
      <x:c r="A3" s="2" t="s">
        <x:v>232</x:v>
      </x:c>
      <x:c r="B3" s="83" t="s">
        <x:v>233</x:v>
      </x:c>
      <x:c r="C3" s="83" t="s">
        <x:v>138</x:v>
      </x:c>
      <x:c r="D3" s="2" t="s">
        <x:v>134</x:v>
      </x:c>
      <x:c r="F3" s="2" t="s">
        <x:v>172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239</x:v>
      </x:c>
      <x:c r="C6" s="0" t="s"/>
      <x:c r="D6" s="0" t="s">
        <x:v>232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151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151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241</x:v>
      </x:c>
      <x:c r="F17" s="2" t="s">
        <x:v>240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