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<x:sst xmlns:x="http://schemas.openxmlformats.org/spreadsheetml/2006/main" count="242" uniqueCount="242">
  <x:si>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</x:si>
  <x:si>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</x:si>
  <x:si>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Mahopac</x:t>
  </x:si>
  <x:si>
    <x:t>BEDS Code</x:t>
  </x:si>
  <x:si>
    <x:t>480101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</x:si>
  <x:si>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</x:si>
  <x:si>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</x:si>
  <x:si>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</x:si>
  <x:si>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</x:si>
  <x:si>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</x:si>
  <x:si>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Sandra Clohessy</x:t>
  </x:si>
  <x:si>
    <x:t>Street Address Line 1</x:t>
  </x:si>
  <x:si>
    <x:t>179 East Lake Blvd</x:t>
  </x:si>
  <x:si>
    <x:t>Title of Contact</x:t>
  </x:si>
  <x:si>
    <x:t>Assistant Superintendent</x:t>
  </x:si>
  <x:si>
    <x:t>Street Address Line 2</x:t>
  </x:si>
  <x:si>
    <x:t/>
  </x:si>
  <x:si>
    <x:t>Email Address</x:t>
  </x:si>
  <x:si>
    <x:t>clohessys@mahopac.org</x:t>
  </x:si>
  <x:si>
    <x:t>City</x:t>
  </x:si>
  <x:si>
    <x:t>Phone Number</x:t>
  </x:si>
  <x:si>
    <x:t>8456283415</x:t>
  </x:si>
  <x:si>
    <x:t>Zip Code</x:t>
  </x:si>
  <x:si>
    <x:t>10541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</x:si>
  <x:si>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</x:si>
  <x:si>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</x:si>
  <x:si>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</x:si>
  <x:si>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</x:si>
  <x:si>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</x:si>
  <x:si>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</x:si>
  <x:si>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</x:si>
  <x:si>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</x:si>
  <x:si>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</x:si>
  <x:si>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</x:si>
  <x:si>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</x:si>
  <x:si>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</x:si>
  <x:si>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</x:si>
  <x:si>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</x:si>
  <x:si>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</x:si>
  <x:si>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</x:si>
  <x:si>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</x:si>
  <x:si>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</x:si>
  <x:si>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</x:si>
  <x:si>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</x:si>
  <x:si>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</x:si>
  <x:si>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</x:si>
  <x:si>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</x:si>
  <x:si>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</x:si>
  <x:si>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</x:si>
  <x:si>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</x:si>
  <x:si>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</x:si>
  <x:si>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</x:si>
  <x:si>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</x:si>
  <x:si>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</x:si>
  <x:si>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</x:si>
  <x:si>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</x:si>
  <x:si>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</x:si>
  <x:si>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</x:si>
  <x:si>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</x:si>
  <x:si>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</x:si>
  <x:si>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</x:si>
  <x:si>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</x:si>
  <x:si>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</x:si>
  <x:si>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</x:si>
  <x:si>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</x:si>
  <x:si>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</x:si>
  <x:si>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</x:si>
  <x:si>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</x:si>
  <x:si>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</x:si>
  <x:si>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</x:si>
  <x:si>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</x:si>
  <x:si>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</x:si>
  <x:si>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</x:si>
  <x:si>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</x:si>
  <x:si>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</x:si>
  <x:si>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</x:si>
  <x:si>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</x:si>
  <x:si>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</x:si>
  <x:si>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</x:si>
  <x:si>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</x:si>
  <x:si>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</x:si>
  <x:si>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</x:si>
  <x:si>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</x:si>
  <x:si>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</x:si>
  <x:si>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</x:si>
  <x:si>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</x:si>
  <x:si>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</x:si>
  <x:si>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</x:si>
  <x:si>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</x:si>
  <x:si>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</x:si>
  <x:si>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</x:si>
  <x:si>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</x:si>
  <x:si>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</x:si>
  <x:si>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</x:si>
  <x:si>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</x:si>
  <x:si>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</x:si>
  <x:si>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</x:si>
  <x:si>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</x:si>
  <x:si>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</x:si>
  <x:si>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</x:si>
  <x:si>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</x:si>
  <x:si>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</x:si>
  <x:si>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</x:si>
  <x:si>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</x:si>
  <x:si>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</x:si>
  <x:si>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</x:si>
  <x:si>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</x:si>
  <x:si>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</x:si>
  <x:si>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</x:si>
  <x:si>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</x:si>
  <x:si>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</x:si>
  <x:si>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</x:si>
  <x:si>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</x:si>
  <x:si>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</x:si>
  <x:si>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</x:si>
  <x:si>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</x:si>
  <x:si>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</x:si>
  <x:si>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</x:si>
  <x:si>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</x:si>
  <x:si>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</x:si>
  <x:si>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</x:si>
  <x:si>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</x:si>
  <x:si>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</x:si>
  <x:si>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</x:si>
  <x:si>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</x:si>
  <x:si>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</x:si>
  <x:si>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</x:si>
  <x:si>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</x:si>
  <x:si>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</x:si>
  <x:si>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</x:si>
  <x:si>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480101060001</x:t>
  </x:si>
  <x:si>
    <x:t>MAHOPAC HIGH SCHOOL</x:t>
  </x:si>
  <x:si>
    <x:t>Senior High School</x:t>
  </x:si>
  <x:si>
    <x:t>9</x:t>
  </x:si>
  <x:si>
    <x:t>12</x:t>
  </x:si>
  <x:si>
    <x:t>Yes</x:t>
  </x:si>
  <x:si>
    <x:t>No</x:t>
  </x:si>
  <x:si>
    <x:t>480101060002</x:t>
  </x:si>
  <x:si>
    <x:t>AUSTIN ROAD ELEMENTARY SCHOOL</x:t>
  </x:si>
  <x:si>
    <x:t>Elementary School</x:t>
  </x:si>
  <x:si>
    <x:t>K</x:t>
  </x:si>
  <x:si>
    <x:t>5</x:t>
  </x:si>
  <x:si>
    <x:t>480101060004</x:t>
  </x:si>
  <x:si>
    <x:t>MAHOPAC MIDDLE SCHOOL</x:t>
  </x:si>
  <x:si>
    <x:t>Middle/Junior High School</x:t>
  </x:si>
  <x:si>
    <x:t>6</x:t>
  </x:si>
  <x:si>
    <x:t>8</x:t>
  </x:si>
  <x:si>
    <x:t>480101060005</x:t>
  </x:si>
  <x:si>
    <x:t>LAKEVIEW ELEMENTARY SCHOOL</x:t>
  </x:si>
  <x:si>
    <x:t>480101060006</x:t>
  </x:si>
  <x:si>
    <x:t>FULMAR ROAD ELEMENTARY SCHOOL</x:t>
  </x:si>
  <x:si>
    <x:t>480101060008</x:t>
  </x:si>
  <x:si>
    <x:t>MAHOPAC FALLS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</x:si>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</x:sst>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127378406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3321753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129000</x:v>
      </x:c>
      <x:c r="E16" s="10" t="n">
        <x:v>586000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323272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3607331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129000</x:v>
      </x:c>
      <x:c r="E24" s="10" t="n">
        <x:v>586000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6471705</x:v>
      </x:c>
      <x:c r="E27" s="10" t="n">
        <x:v>100000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1832148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51000</x:v>
      </x:c>
      <x:c r="E35" s="10" t="n">
        <x:v>0</x:v>
      </x:c>
      <x:c r="F35" s="7" t="n">
        <x:v>3</x:v>
      </x:c>
      <x:c r="G35" s="132" t="n">
        <x:v>17000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2930621</x:v>
      </x:c>
      <x:c r="E37" s="10" t="n">
        <x:v>0</x:v>
      </x:c>
      <x:c r="F37" s="7" t="n">
        <x:v>25</x:v>
      </x:c>
      <x:c r="G37" s="132" t="n">
        <x:v>117224.84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1599086</x:v>
      </x:c>
      <x:c r="E38" s="10" t="n">
        <x:v>0</x:v>
      </x:c>
      <x:c r="F38" s="7" t="n">
        <x:v>29</x:v>
      </x:c>
      <x:c r="G38" s="132" t="n">
        <x:v>55140.8965517241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343000</x:v>
      </x:c>
      <x:c r="E41" s="10" t="n">
        <x:v>0</x:v>
      </x:c>
      <x:c r="F41" s="7" t="n">
        <x:v>10</x:v>
      </x:c>
      <x:c r="G41" s="132" t="n">
        <x:v>34300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16000</x:v>
      </x:c>
      <x:c r="E43" s="10" t="n">
        <x:v>0</x:v>
      </x:c>
      <x:c r="F43" s="7" t="n">
        <x:v>10</x:v>
      </x:c>
      <x:c r="G43" s="132" t="n">
        <x:v>1600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3817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111102</x:v>
      </x:c>
      <x:c r="E62" s="10" t="n">
        <x:v>0</x:v>
      </x:c>
      <x:c r="F62" s="84" t="n">
        <x:v>1</x:v>
      </x:c>
      <x:c r="G62" s="132" t="n">
        <x:v>111102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2422777</x:v>
      </x:c>
      <x:c r="E63" s="10" t="n">
        <x:v>0</x:v>
      </x:c>
      <x:c r="F63" s="84" t="n">
        <x:v>11.8</x:v>
      </x:c>
      <x:c r="G63" s="132" t="n">
        <x:v>205320.084745763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8184098</x:v>
      </x:c>
      <x:c r="E64" s="10" t="n">
        <x:v>336640</x:v>
      </x:c>
      <x:c r="F64" s="84" t="n">
        <x:v>48.6</x:v>
      </x:c>
      <x:c r="G64" s="132" t="n">
        <x:v>175323.827160494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1859009</x:v>
      </x:c>
      <x:c r="E65" s="10" t="n">
        <x:v>0</x:v>
      </x:c>
      <x:c r="F65" s="84" t="n">
        <x:v>2</x:v>
      </x:c>
      <x:c r="G65" s="132" t="n">
        <x:v>929504.5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2017291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585120</x:v>
      </x:c>
      <x:c r="E72" s="10" t="n">
        <x:v>0</x:v>
      </x:c>
      <x:c r="F72" s="84" t="n">
        <x:v>3.5</x:v>
      </x:c>
      <x:c r="G72" s="132" t="n">
        <x:v>167177.142857143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272478</x:v>
      </x:c>
      <x:c r="E74" s="10" t="n">
        <x:v>121548</x:v>
      </x:c>
      <x:c r="F74" s="84" t="n">
        <x:v>4</x:v>
      </x:c>
      <x:c r="G74" s="132" t="n">
        <x:v>98506.5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200000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158131</x:v>
      </x:c>
      <x:c r="E78" s="10" t="n">
        <x:v>25935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6747644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31954690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70775182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1256</x:v>
      </x:c>
      <x:c r="L8" s="107" t="n">
        <x:v>0</x:v>
      </x:c>
      <x:c r="M8" s="107" t="n">
        <x:v>0</x:v>
      </x:c>
      <x:c r="N8" s="107" t="n">
        <x:v>233</x:v>
      </x:c>
      <x:c r="O8" s="107" t="n">
        <x:v>20</x:v>
      </x:c>
      <x:c r="P8" s="107" t="n">
        <x:v>226</x:v>
      </x:c>
      <x:c r="Q8" s="108" t="n">
        <x:v>7</x:v>
      </x:c>
      <x:c r="R8" s="108" t="n">
        <x:v>105</x:v>
      </x:c>
      <x:c r="S8" s="108" t="n">
        <x:v>19</x:v>
      </x:c>
      <x:c r="T8" s="108" t="n">
        <x:v>5</x:v>
      </x:c>
      <x:c r="U8" s="108" t="n">
        <x:v>14.5</x:v>
      </x:c>
      <x:c r="V8" s="108" t="n">
        <x:v>32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587</x:v>
      </x:c>
      <x:c r="L9" s="107" t="n">
        <x:v>0</x:v>
      </x:c>
      <x:c r="M9" s="107" t="n">
        <x:v>0</x:v>
      </x:c>
      <x:c r="N9" s="107" t="n">
        <x:v>115</x:v>
      </x:c>
      <x:c r="O9" s="107" t="n">
        <x:v>30</x:v>
      </x:c>
      <x:c r="P9" s="107" t="n">
        <x:v>90</x:v>
      </x:c>
      <x:c r="Q9" s="108" t="n">
        <x:v>3</x:v>
      </x:c>
      <x:c r="R9" s="108" t="n">
        <x:v>48</x:v>
      </x:c>
      <x:c r="S9" s="108" t="n">
        <x:v>16</x:v>
      </x:c>
      <x:c r="T9" s="108" t="n">
        <x:v>2</x:v>
      </x:c>
      <x:c r="U9" s="108" t="n">
        <x:v>1.5</x:v>
      </x:c>
      <x:c r="V9" s="108" t="n">
        <x:v>16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923</x:v>
      </x:c>
      <x:c r="L10" s="107" t="n">
        <x:v>0</x:v>
      </x:c>
      <x:c r="M10" s="107" t="n">
        <x:v>0</x:v>
      </x:c>
      <x:c r="N10" s="107" t="n">
        <x:v>151</x:v>
      </x:c>
      <x:c r="O10" s="107" t="n">
        <x:v>30</x:v>
      </x:c>
      <x:c r="P10" s="107" t="n">
        <x:v>156</x:v>
      </x:c>
      <x:c r="Q10" s="108" t="n">
        <x:v>4</x:v>
      </x:c>
      <x:c r="R10" s="108" t="n">
        <x:v>94</x:v>
      </x:c>
      <x:c r="S10" s="108" t="n">
        <x:v>23</x:v>
      </x:c>
      <x:c r="T10" s="108" t="n">
        <x:v>3</x:v>
      </x:c>
      <x:c r="U10" s="108" t="n">
        <x:v>5.5</x:v>
      </x:c>
      <x:c r="V10" s="108" t="n">
        <x:v>24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139</x:v>
      </x:c>
      <x:c r="E11" s="170" t="s">
        <x:v>140</x:v>
      </x:c>
      <x:c r="F11" s="170" t="s">
        <x:v>141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536</x:v>
      </x:c>
      <x:c r="L11" s="107" t="n">
        <x:v>0</x:v>
      </x:c>
      <x:c r="M11" s="107" t="n">
        <x:v>0</x:v>
      </x:c>
      <x:c r="N11" s="107" t="n">
        <x:v>128</x:v>
      </x:c>
      <x:c r="O11" s="107" t="n">
        <x:v>48</x:v>
      </x:c>
      <x:c r="P11" s="107" t="n">
        <x:v>109</x:v>
      </x:c>
      <x:c r="Q11" s="108" t="n">
        <x:v>5</x:v>
      </x:c>
      <x:c r="R11" s="108" t="n">
        <x:v>53</x:v>
      </x:c>
      <x:c r="S11" s="108" t="n">
        <x:v>16</x:v>
      </x:c>
      <x:c r="T11" s="108" t="n">
        <x:v>1.5</x:v>
      </x:c>
      <x:c r="U11" s="108" t="n">
        <x:v>2</x:v>
      </x:c>
      <x:c r="V11" s="108" t="n">
        <x:v>21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139</x:v>
      </x:c>
      <x:c r="E12" s="170" t="s">
        <x:v>140</x:v>
      </x:c>
      <x:c r="F12" s="170" t="s">
        <x:v>141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500</x:v>
      </x:c>
      <x:c r="L12" s="107" t="n">
        <x:v>0</x:v>
      </x:c>
      <x:c r="M12" s="107" t="n">
        <x:v>0</x:v>
      </x:c>
      <x:c r="N12" s="107" t="n">
        <x:v>72</x:v>
      </x:c>
      <x:c r="O12" s="107" t="n">
        <x:v>20</x:v>
      </x:c>
      <x:c r="P12" s="107" t="n">
        <x:v>87</x:v>
      </x:c>
      <x:c r="Q12" s="108" t="n">
        <x:v>3</x:v>
      </x:c>
      <x:c r="R12" s="108" t="n">
        <x:v>39</x:v>
      </x:c>
      <x:c r="S12" s="108" t="n">
        <x:v>13</x:v>
      </x:c>
      <x:c r="T12" s="108" t="n">
        <x:v>1.5</x:v>
      </x:c>
      <x:c r="U12" s="108" t="n">
        <x:v>1.5</x:v>
      </x:c>
      <x:c r="V12" s="108" t="n">
        <x:v>16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139</x:v>
      </x:c>
      <x:c r="E13" s="170" t="s">
        <x:v>145</x:v>
      </x:c>
      <x:c r="F13" s="170" t="s">
        <x:v>146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15</x:v>
      </x:c>
      <x:c r="L13" s="107" t="n">
        <x:v>0</x:v>
      </x:c>
      <x:c r="M13" s="107" t="n">
        <x:v>0</x:v>
      </x:c>
      <x:c r="N13" s="107" t="n">
        <x:v>14</x:v>
      </x:c>
      <x:c r="O13" s="107" t="n">
        <x:v>0</x:v>
      </x:c>
      <x:c r="P13" s="107" t="n">
        <x:v>6</x:v>
      </x:c>
      <x:c r="Q13" s="108" t="n">
        <x:v>0</x:v>
      </x:c>
      <x:c r="R13" s="108" t="n">
        <x:v>2</x:v>
      </x:c>
      <x:c r="S13" s="108" t="n">
        <x:v>1</x:v>
      </x:c>
      <x:c r="T13" s="108" t="n">
        <x:v>1</x:v>
      </x:c>
      <x:c r="U13" s="108" t="n">
        <x:v>3</x:v>
      </x:c>
      <x:c r="V13" s="108" t="n">
        <x:v>11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14759222</x:v>
      </x:c>
      <x:c r="E8" s="81" t="n">
        <x:v>4551654</x:v>
      </x:c>
      <x:c r="F8" s="116" t="n">
        <x:v>6877695.3428716</x:v>
      </x:c>
      <x:c r="G8" s="81" t="n">
        <x:v>1606823</x:v>
      </x:c>
      <x:c r="H8" s="81" t="n">
        <x:v>1812699</x:v>
      </x:c>
      <x:c r="I8" s="117">
        <x:f>SUM(D8:H8)</x:f>
      </x:c>
      <x:c r="J8" s="81" t="n">
        <x:v>17207735</x:v>
      </x:c>
      <x:c r="K8" s="81" t="n">
        <x:v>0</x:v>
      </x:c>
      <x:c r="L8" s="81" t="n">
        <x:v>5342575</x:v>
      </x:c>
      <x:c r="M8" s="81" t="n">
        <x:v>0</x:v>
      </x:c>
      <x:c r="N8" s="81" t="n">
        <x:v>1482584</x:v>
      </x:c>
      <x:c r="O8" s="81" t="n">
        <x:v>1254957</x:v>
      </x:c>
      <x:c r="P8" s="81" t="n">
        <x:v>4320242</x:v>
      </x:c>
      <x:c r="Q8" s="117">
        <x:f>SUM(J8:P8)</x:f>
      </x:c>
      <x:c r="R8" s="81" t="n">
        <x:v>28757194</x:v>
      </x:c>
      <x:c r="S8" s="81" t="n">
        <x:v>850897</x:v>
      </x:c>
      <x:c r="T8" s="59">
        <x:f>SUM('Part C'!$R8:$S8)</x:f>
      </x:c>
      <x:c r="U8" s="81" t="n">
        <x:v>22895.8550955414</x:v>
      </x:c>
      <x:c r="V8" s="81" t="n">
        <x:v>677.46576433121</x:v>
      </x:c>
      <x:c r="W8" s="81" t="n">
        <x:v>7581992.89703956</x:v>
      </x:c>
      <x:c r="X8" s="81" t="n">
        <x:v>37190083.8970396</x:v>
      </x:c>
      <x:c r="Y8" s="12" t="n">
        <x:v>29609.939408471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7179756</x:v>
      </x:c>
      <x:c r="E9" s="81" t="n">
        <x:v>1073440</x:v>
      </x:c>
      <x:c r="F9" s="116" t="n">
        <x:v>2939429.97163912</x:v>
      </x:c>
      <x:c r="G9" s="81" t="n">
        <x:v>714867</x:v>
      </x:c>
      <x:c r="H9" s="81" t="n">
        <x:v>647138</x:v>
      </x:c>
      <x:c r="I9" s="117">
        <x:f>SUM(D9:H9)</x:f>
      </x:c>
      <x:c r="J9" s="81" t="n">
        <x:v>7300438</x:v>
      </x:c>
      <x:c r="K9" s="81" t="n">
        <x:v>0</x:v>
      </x:c>
      <x:c r="L9" s="81" t="n">
        <x:v>3522863</x:v>
      </x:c>
      <x:c r="M9" s="81" t="n">
        <x:v>0</x:v>
      </x:c>
      <x:c r="N9" s="81" t="n">
        <x:v>565782</x:v>
      </x:c>
      <x:c r="O9" s="81" t="n">
        <x:v>535870</x:v>
      </x:c>
      <x:c r="P9" s="81" t="n">
        <x:v>629678</x:v>
      </x:c>
      <x:c r="Q9" s="117">
        <x:f>SUM(J9:P9)</x:f>
      </x:c>
      <x:c r="R9" s="81" t="n">
        <x:v>12215778</x:v>
      </x:c>
      <x:c r="S9" s="81" t="n">
        <x:v>338853</x:v>
      </x:c>
      <x:c r="T9" s="59">
        <x:f>SUM('Part C'!$R9:$S9)</x:f>
      </x:c>
      <x:c r="U9" s="81" t="n">
        <x:v>20810.5247018739</x:v>
      </x:c>
      <x:c r="V9" s="81" t="n">
        <x:v>577.262350936968</x:v>
      </x:c>
      <x:c r="W9" s="81" t="n">
        <x:v>3543495.08802725</x:v>
      </x:c>
      <x:c r="X9" s="81" t="n">
        <x:v>16098126.0880272</x:v>
      </x:c>
      <x:c r="Y9" s="12" t="n">
        <x:v>27424.4056014093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12847058</x:v>
      </x:c>
      <x:c r="E10" s="81" t="n">
        <x:v>2553492</x:v>
      </x:c>
      <x:c r="F10" s="116" t="n">
        <x:v>5485007.05056887</x:v>
      </x:c>
      <x:c r="G10" s="81" t="n">
        <x:v>1174809</x:v>
      </x:c>
      <x:c r="H10" s="81" t="n">
        <x:v>1175790</x:v>
      </x:c>
      <x:c r="I10" s="117">
        <x:f>SUM(D10:H10)</x:f>
      </x:c>
      <x:c r="J10" s="81" t="n">
        <x:v>13112216</x:v>
      </x:c>
      <x:c r="K10" s="81" t="n">
        <x:v>0</x:v>
      </x:c>
      <x:c r="L10" s="81" t="n">
        <x:v>6041775</x:v>
      </x:c>
      <x:c r="M10" s="81" t="n">
        <x:v>0</x:v>
      </x:c>
      <x:c r="N10" s="81" t="n">
        <x:v>914455</x:v>
      </x:c>
      <x:c r="O10" s="81" t="n">
        <x:v>902779</x:v>
      </x:c>
      <x:c r="P10" s="81" t="n">
        <x:v>2264931</x:v>
      </x:c>
      <x:c r="Q10" s="117">
        <x:f>SUM(J10:P10)</x:f>
      </x:c>
      <x:c r="R10" s="81" t="n">
        <x:v>22648810</x:v>
      </x:c>
      <x:c r="S10" s="81" t="n">
        <x:v>587345</x:v>
      </x:c>
      <x:c r="T10" s="59">
        <x:f>SUM('Part C'!$R10:$S10)</x:f>
      </x:c>
      <x:c r="U10" s="81" t="n">
        <x:v>24538.255687974</x:v>
      </x:c>
      <x:c r="V10" s="81" t="n">
        <x:v>636.343445287107</x:v>
      </x:c>
      <x:c r="W10" s="81" t="n">
        <x:v>5571798.9203563</x:v>
      </x:c>
      <x:c r="X10" s="81" t="n">
        <x:v>28807953.9203563</x:v>
      </x:c>
      <x:c r="Y10" s="12" t="n">
        <x:v>31211.2176818595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7649827</x:v>
      </x:c>
      <x:c r="E11" s="81" t="n">
        <x:v>1085895</x:v>
      </x:c>
      <x:c r="F11" s="116" t="n">
        <x:v>3111284.77631056</x:v>
      </x:c>
      <x:c r="G11" s="81" t="n">
        <x:v>652887</x:v>
      </x:c>
      <x:c r="H11" s="81" t="n">
        <x:v>710780</x:v>
      </x:c>
      <x:c r="I11" s="117">
        <x:f>SUM(D11:H11)</x:f>
      </x:c>
      <x:c r="J11" s="81" t="n">
        <x:v>7636050</x:v>
      </x:c>
      <x:c r="K11" s="81" t="n">
        <x:v>0</x:v>
      </x:c>
      <x:c r="L11" s="81" t="n">
        <x:v>3736575</x:v>
      </x:c>
      <x:c r="M11" s="81" t="n">
        <x:v>0</x:v>
      </x:c>
      <x:c r="N11" s="81" t="n">
        <x:v>508701</x:v>
      </x:c>
      <x:c r="O11" s="81" t="n">
        <x:v>485146</x:v>
      </x:c>
      <x:c r="P11" s="81" t="n">
        <x:v>844202</x:v>
      </x:c>
      <x:c r="Q11" s="117">
        <x:f>SUM(J11:P11)</x:f>
      </x:c>
      <x:c r="R11" s="81" t="n">
        <x:v>12800287</x:v>
      </x:c>
      <x:c r="S11" s="81" t="n">
        <x:v>410388</x:v>
      </x:c>
      <x:c r="T11" s="59">
        <x:f>SUM('Part C'!$R11:$S11)</x:f>
      </x:c>
      <x:c r="U11" s="81" t="n">
        <x:v>23881.1324626866</x:v>
      </x:c>
      <x:c r="V11" s="81" t="n">
        <x:v>765.649253731343</x:v>
      </x:c>
      <x:c r="W11" s="81" t="n">
        <x:v>3235627.54204873</x:v>
      </x:c>
      <x:c r="X11" s="81" t="n">
        <x:v>16446302.5420487</x:v>
      </x:c>
      <x:c r="Y11" s="12" t="n">
        <x:v>30683.4002650163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6068307</x:v>
      </x:c>
      <x:c r="E12" s="81" t="n">
        <x:v>916891</x:v>
      </x:c>
      <x:c r="F12" s="116" t="n">
        <x:v>2487824.15430745</x:v>
      </x:c>
      <x:c r="G12" s="81" t="n">
        <x:v>608965</x:v>
      </x:c>
      <x:c r="H12" s="81" t="n">
        <x:v>600531</x:v>
      </x:c>
      <x:c r="I12" s="117">
        <x:f>SUM(D12:H12)</x:f>
      </x:c>
      <x:c r="J12" s="81" t="n">
        <x:v>6487508</x:v>
      </x:c>
      <x:c r="K12" s="81" t="n">
        <x:v>0</x:v>
      </x:c>
      <x:c r="L12" s="81" t="n">
        <x:v>2615629</x:v>
      </x:c>
      <x:c r="M12" s="81" t="n">
        <x:v>0</x:v>
      </x:c>
      <x:c r="N12" s="81" t="n">
        <x:v>478329</x:v>
      </x:c>
      <x:c r="O12" s="81" t="n">
        <x:v>464302</x:v>
      </x:c>
      <x:c r="P12" s="81" t="n">
        <x:v>636750</x:v>
      </x:c>
      <x:c r="Q12" s="117">
        <x:f>SUM(J12:P12)</x:f>
      </x:c>
      <x:c r="R12" s="81" t="n">
        <x:v>10354962</x:v>
      </x:c>
      <x:c r="S12" s="81" t="n">
        <x:v>327558</x:v>
      </x:c>
      <x:c r="T12" s="59">
        <x:f>SUM('Part C'!$R12:$S12)</x:f>
      </x:c>
      <x:c r="U12" s="81" t="n">
        <x:v>20709.924</x:v>
      </x:c>
      <x:c r="V12" s="81" t="n">
        <x:v>655.116</x:v>
      </x:c>
      <x:c r="W12" s="81" t="n">
        <x:v>3018309.27429919</x:v>
      </x:c>
      <x:c r="X12" s="81" t="n">
        <x:v>13700829.2742992</x:v>
      </x:c>
      <x:c r="Y12" s="12" t="n">
        <x:v>27401.6585485984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165458</x:v>
      </x:c>
      <x:c r="E13" s="81" t="n">
        <x:v>599094</x:v>
      </x:c>
      <x:c r="F13" s="116" t="n">
        <x:v>272300.217234224</x:v>
      </x:c>
      <x:c r="G13" s="81" t="n">
        <x:v>19538</x:v>
      </x:c>
      <x:c r="H13" s="81" t="n">
        <x:v>35761</x:v>
      </x:c>
      <x:c r="I13" s="117">
        <x:f>SUM(D13:H13)</x:f>
      </x:c>
      <x:c r="J13" s="81" t="n">
        <x:v>78351</x:v>
      </x:c>
      <x:c r="K13" s="81" t="n">
        <x:v>0</x:v>
      </x:c>
      <x:c r="L13" s="81" t="n">
        <x:v>242900</x:v>
      </x:c>
      <x:c r="M13" s="81" t="n">
        <x:v>0</x:v>
      </x:c>
      <x:c r="N13" s="81" t="n">
        <x:v>221269</x:v>
      </x:c>
      <x:c r="O13" s="81" t="n">
        <x:v>12290</x:v>
      </x:c>
      <x:c r="P13" s="81" t="n">
        <x:v>537341</x:v>
      </x:c>
      <x:c r="Q13" s="117">
        <x:f>SUM(J13:P13)</x:f>
      </x:c>
      <x:c r="R13" s="81" t="n">
        <x:v>1069561</x:v>
      </x:c>
      <x:c r="S13" s="81" t="n">
        <x:v>22590</x:v>
      </x:c>
      <x:c r="T13" s="59">
        <x:f>SUM('Part C'!$R13:$S13)</x:f>
      </x:c>
      <x:c r="U13" s="81" t="n">
        <x:v>71304.0666666667</x:v>
      </x:c>
      <x:c r="V13" s="81" t="n">
        <x:v>1506</x:v>
      </x:c>
      <x:c r="W13" s="81" t="n">
        <x:v>90549.2782289756</x:v>
      </x:c>
      <x:c r="X13" s="81" t="n">
        <x:v>1182700.27822898</x:v>
      </x:c>
      <x:c r="Y13" s="12" t="n">
        <x:v>78846.685215265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214</x:v>
      </x:c>
      <x:c r="G17" s="144" t="s"/>
      <x:c r="H17" s="144" t="s"/>
      <x:c r="I17" s="144" t="s"/>
      <x:c r="J17" s="135" t="s"/>
      <x:c r="K17" s="134" t="s">
        <x:v>215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7" t="s">
        <x:v>195</x:v>
      </x:c>
      <x:c r="G18" s="5" t="s">
        <x:v>196</x:v>
      </x:c>
      <x:c r="H18" s="5" t="s">
        <x:v>197</x:v>
      </x:c>
      <x:c r="I18" s="98" t="s">
        <x:v>198</x:v>
      </x:c>
      <x:c r="J18" s="11" t="s">
        <x:v>199</x:v>
      </x:c>
      <x:c r="K18" s="97" t="s">
        <x:v>200</x:v>
      </x:c>
      <x:c r="L18" s="5" t="s">
        <x:v>212</x:v>
      </x:c>
      <x:c r="M18" s="98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139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139</x:v>
      </x:c>
      <x:c r="F3" s="2" t="s">
        <x:v>171</x:v>
      </x:c>
      <x:c r="H3" s="2" t="n">
        <x:v>2021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140</x:v>
      </x:c>
      <x:c r="H4" s="2" t="n">
        <x:v>2022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239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