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<x:sst xmlns:x="http://schemas.openxmlformats.org/spreadsheetml/2006/main" count="229" uniqueCount="229">
  <x:si>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</x:si>
  <x:si>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</x:si>
  <x:si>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Long Lake</x:t>
  </x:si>
  <x:si>
    <x:t>BEDS Code</x:t>
  </x:si>
  <x:si>
    <x:t>200701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</x:si>
  <x:si>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</x:si>
  <x:si>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</x:si>
  <x:si>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</x:si>
  <x:si>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</x:si>
  <x:si>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</x:si>
  <x:si>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Victoria Snide</x:t>
  </x:si>
  <x:si>
    <x:t>Street Address Line 1</x:t>
  </x:si>
  <x:si>
    <x:t>PO Box 217</x:t>
  </x:si>
  <x:si>
    <x:t>Title of Contact</x:t>
  </x:si>
  <x:si>
    <x:t>Business Manager</x:t>
  </x:si>
  <x:si>
    <x:t>Street Address Line 2</x:t>
  </x:si>
  <x:si>
    <x:t>20 School Lane</x:t>
  </x:si>
  <x:si>
    <x:t>Email Address</x:t>
  </x:si>
  <x:si>
    <x:t>vsnide@longlakecsd.org</x:t>
  </x:si>
  <x:si>
    <x:t>City</x:t>
  </x:si>
  <x:si>
    <x:t>Phone Number</x:t>
  </x:si>
  <x:si>
    <x:t>5186242221</x:t>
  </x:si>
  <x:si>
    <x:t>Zip Code</x:t>
  </x:si>
  <x:si>
    <x:t>12847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</x:si>
  <x:si>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</x:si>
  <x:si>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</x:si>
  <x:si>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</x:si>
  <x:si>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</x:si>
  <x:si>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</x:si>
  <x:si>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</x:si>
  <x:si>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</x:si>
  <x:si>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</x:si>
  <x:si>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</x:si>
  <x:si>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</x:si>
  <x:si>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</x:si>
  <x:si>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</x:si>
  <x:si>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</x:si>
  <x:si>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</x:si>
  <x:si>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</x:si>
  <x:si>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</x:si>
  <x:si>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</x:si>
  <x:si>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</x:si>
  <x:si>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</x:si>
  <x:si>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</x:si>
  <x:si>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</x:si>
  <x:si>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</x:si>
  <x:si>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</x:si>
  <x:si>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</x:si>
  <x:si>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</x:si>
  <x:si>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</x:si>
  <x:si>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</x:si>
  <x:si>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</x:si>
  <x:si>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</x:si>
  <x:si>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</x:si>
  <x:si>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</x:si>
  <x:si>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</x:si>
  <x:si>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</x:si>
  <x:si>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</x:si>
  <x:si>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</x:si>
  <x:si>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</x:si>
  <x:si>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</x:si>
  <x:si>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</x:si>
  <x:si>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</x:si>
  <x:si>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</x:si>
  <x:si>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</x:si>
  <x:si>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</x:si>
  <x:si>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</x:si>
  <x:si>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</x:si>
  <x:si>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</x:si>
  <x:si>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</x:si>
  <x:si>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</x:si>
  <x:si>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</x:si>
  <x:si>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</x:si>
  <x:si>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</x:si>
  <x:si>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</x:si>
  <x:si>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</x:si>
  <x:si>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</x:si>
  <x:si>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</x:si>
  <x:si>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</x:si>
  <x:si>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</x:si>
  <x:si>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</x:si>
  <x:si>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</x:si>
  <x:si>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</x:si>
  <x:si>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</x:si>
  <x:si>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</x:si>
  <x:si>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</x:si>
  <x:si>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</x:si>
  <x:si>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</x:si>
  <x:si>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</x:si>
  <x:si>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</x:si>
  <x:si>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</x:si>
  <x:si>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</x:si>
  <x:si>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</x:si>
  <x:si>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</x:si>
  <x:si>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</x:si>
  <x:si>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</x:si>
  <x:si>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</x:si>
  <x:si>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</x:si>
  <x:si>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</x:si>
  <x:si>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</x:si>
  <x:si>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</x:si>
  <x:si>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</x:si>
  <x:si>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</x:si>
  <x:si>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</x:si>
  <x:si>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</x:si>
  <x:si>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</x:si>
  <x:si>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</x:si>
  <x:si>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</x:si>
  <x:si>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</x:si>
  <x:si>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</x:si>
  <x:si>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</x:si>
  <x:si>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</x:si>
  <x:si>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</x:si>
  <x:si>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</x:si>
  <x:si>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</x:si>
  <x:si>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</x:si>
  <x:si>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</x:si>
  <x:si>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</x:si>
  <x:si>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</x:si>
  <x:si>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</x:si>
  <x:si>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</x:si>
  <x:si>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</x:si>
  <x:si>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</x:si>
  <x:si>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</x:si>
  <x:si>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</x:si>
  <x:si>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</x:si>
  <x:si>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</x:si>
  <x:si>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</x:si>
  <x:si>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</x:si>
  <x:si>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</x:si>
  <x:si>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200701040001</x:t>
  </x:si>
  <x:si>
    <x:t>LONG LAKE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</x:si>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</x:sst>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4608020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39571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148781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112431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243150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148781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11350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176279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49346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2500</x:v>
      </x:c>
      <x:c r="E38" s="10" t="n">
        <x:v>0</x:v>
      </x:c>
      <x:c r="F38" s="7" t="n">
        <x:v>1</x:v>
      </x:c>
      <x:c r="G38" s="132" t="n">
        <x:v>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29601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335296</x:v>
      </x:c>
      <x:c r="E63" s="10" t="n">
        <x:v>0</x:v>
      </x:c>
      <x:c r="F63" s="84" t="n">
        <x:v>3.9</x:v>
      </x:c>
      <x:c r="G63" s="132" t="n">
        <x:v>85973.3333333333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347234</x:v>
      </x:c>
      <x:c r="E64" s="10" t="n">
        <x:v>0</x:v>
      </x:c>
      <x:c r="F64" s="84" t="n">
        <x:v>2.7</x:v>
      </x:c>
      <x:c r="G64" s="132" t="n">
        <x:v>128605.185185185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55975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189797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39904</x:v>
      </x:c>
      <x:c r="E74" s="10" t="n">
        <x:v>0</x:v>
      </x:c>
      <x:c r="F74" s="84" t="n">
        <x:v>0.3</x:v>
      </x:c>
      <x:c r="G74" s="132" t="n">
        <x:v>133013.333333333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25000</x:v>
      </x:c>
      <x:c r="E77" s="10" t="n">
        <x:v>0</x:v>
      </x:c>
      <x:c r="F77" s="84" t="n">
        <x:v>0.2</x:v>
      </x:c>
      <x:c r="G77" s="132" t="n">
        <x:v>125000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21173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428071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1393046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1932627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67</x:v>
      </x:c>
      <x:c r="L8" s="107" t="n">
        <x:v>2</x:v>
      </x:c>
      <x:c r="M8" s="107" t="n">
        <x:v>0</x:v>
      </x:c>
      <x:c r="N8" s="107" t="n">
        <x:v>29</x:v>
      </x:c>
      <x:c r="O8" s="107" t="n">
        <x:v>2</x:v>
      </x:c>
      <x:c r="P8" s="107" t="n">
        <x:v>7</x:v>
      </x:c>
      <x:c r="Q8" s="108" t="n">
        <x:v>6</x:v>
      </x:c>
      <x:c r="R8" s="108" t="n">
        <x:v>12</x:v>
      </x:c>
      <x:c r="S8" s="108" t="n">
        <x:v>3</x:v>
      </x:c>
      <x:c r="T8" s="108" t="n">
        <x:v>2</x:v>
      </x:c>
      <x:c r="U8" s="108" t="n">
        <x:v>2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1170522</x:v>
      </x:c>
      <x:c r="E8" s="81" t="n">
        <x:v>240752</x:v>
      </x:c>
      <x:c r="F8" s="116" t="n">
        <x:v>704659.578982395</x:v>
      </x:c>
      <x:c r="G8" s="81" t="n">
        <x:v>242400</x:v>
      </x:c>
      <x:c r="H8" s="81" t="n">
        <x:v>222151</x:v>
      </x:c>
      <x:c r="I8" s="117">
        <x:f>SUM(D8:H8)</x:f>
      </x:c>
      <x:c r="J8" s="81" t="n">
        <x:v>1694705</x:v>
      </x:c>
      <x:c r="K8" s="81" t="n">
        <x:v>28525</x:v>
      </x:c>
      <x:c r="L8" s="81" t="n">
        <x:v>325029</x:v>
      </x:c>
      <x:c r="M8" s="81" t="n">
        <x:v>0</x:v>
      </x:c>
      <x:c r="N8" s="81" t="n">
        <x:v>0</x:v>
      </x:c>
      <x:c r="O8" s="81" t="n">
        <x:v>209885</x:v>
      </x:c>
      <x:c r="P8" s="81" t="n">
        <x:v>322340</x:v>
      </x:c>
      <x:c r="Q8" s="117">
        <x:f>SUM(J8:P8)</x:f>
      </x:c>
      <x:c r="R8" s="81" t="n">
        <x:v>2540914</x:v>
      </x:c>
      <x:c r="S8" s="81" t="n">
        <x:v>39571</x:v>
      </x:c>
      <x:c r="T8" s="59">
        <x:f>SUM('Part C'!$R8:$S8)</x:f>
      </x:c>
      <x:c r="U8" s="81" t="n">
        <x:v>36824.8405797101</x:v>
      </x:c>
      <x:c r="V8" s="81" t="n">
        <x:v>573.492753623188</x:v>
      </x:c>
      <x:c r="W8" s="81" t="n">
        <x:v>1472051</x:v>
      </x:c>
      <x:c r="X8" s="81" t="n">
        <x:v>4052536</x:v>
      </x:c>
      <x:c r="Y8" s="12" t="n">
        <x:v>58732.4057971014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0</x:v>
      </x:c>
      <x:c r="G8" s="119" t="n">
        <x:v>2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28525</x:v>
      </x:c>
      <x:c r="M8" s="81" t="n">
        <x:v>0</x:v>
      </x:c>
      <x:c r="N8" s="117">
        <x:f>SUM(K8:M8)</x:f>
      </x:c>
      <x:c r="O8" s="121" t="n">
        <x:v>0</x:v>
      </x:c>
      <x:c r="P8" s="81" t="n">
        <x:v>6048</x:v>
      </x:c>
      <x:c r="Q8" s="81" t="n">
        <x:v>12000</x:v>
      </x:c>
      <x:c r="R8" s="81" t="n">
        <x:v>0</x:v>
      </x:c>
      <x:c r="S8" s="81" t="n">
        <x:v>0</x:v>
      </x:c>
      <x:c r="T8" s="81" t="n">
        <x:v>13392</x:v>
      </x:c>
      <x:c r="U8" s="81" t="n">
        <x:v>0</x:v>
      </x:c>
      <x:c r="V8" s="117">
        <x:f>SUM(P8:U8)</x:f>
      </x:c>
      <x:c r="W8" s="81" t="n">
        <x:v>0</x:v>
      </x:c>
      <x:c r="X8" s="81" t="n">
        <x:v>31440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