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<x:sst xmlns:x="http://schemas.openxmlformats.org/spreadsheetml/2006/main" count="228" uniqueCount="228">
  <x:si>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</x:si>
  <x:si>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</x:si>
  <x:si>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Lisbon</x:t>
  </x:si>
  <x:si>
    <x:t>BEDS Code</x:t>
  </x:si>
  <x:si>
    <x:t>511602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</x:si>
  <x:si>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</x:si>
  <x:si>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</x:si>
  <x:si>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</x:si>
  <x:si>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</x:si>
  <x:si>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</x:si>
  <x:si>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Robinson</x:t>
  </x:si>
  <x:si>
    <x:t>Street Address Line 1</x:t>
  </x:si>
  <x:si>
    <x:t>6866 County Route 10</x:t>
  </x:si>
  <x:si>
    <x:t>Title of Contact</x:t>
  </x:si>
  <x:si>
    <x:t>Business Manager</x:t>
  </x:si>
  <x:si>
    <x:t>Street Address Line 2</x:t>
  </x:si>
  <x:si>
    <x:t/>
  </x:si>
  <x:si>
    <x:t>Email Address</x:t>
  </x:si>
  <x:si>
    <x:t>mrobinson@sllboces.org</x:t>
  </x:si>
  <x:si>
    <x:t>City</x:t>
  </x:si>
  <x:si>
    <x:t>Phone Number</x:t>
  </x:si>
  <x:si>
    <x:t>3153934951</x:t>
  </x:si>
  <x:si>
    <x:t>Zip Code</x:t>
  </x:si>
  <x:si>
    <x:t>13658-3297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</x:si>
  <x:si>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</x:si>
  <x:si>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</x:si>
  <x:si>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</x:si>
  <x:si>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</x:si>
  <x:si>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</x:si>
  <x:si>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</x:si>
  <x:si>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</x:si>
  <x:si>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</x:si>
  <x:si>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</x:si>
  <x:si>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</x:si>
  <x:si>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</x:si>
  <x:si>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</x:si>
  <x:si>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</x:si>
  <x:si>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</x:si>
  <x:si>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</x:si>
  <x:si>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</x:si>
  <x:si>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</x:si>
  <x:si>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</x:si>
  <x:si>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</x:si>
  <x:si>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</x:si>
  <x:si>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</x:si>
  <x:si>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</x:si>
  <x:si>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</x:si>
  <x:si>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</x:si>
  <x:si>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</x:si>
  <x:si>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</x:si>
  <x:si>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</x:si>
  <x:si>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</x:si>
  <x:si>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</x:si>
  <x:si>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</x:si>
  <x:si>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</x:si>
  <x:si>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</x:si>
  <x:si>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</x:si>
  <x:si>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</x:si>
  <x:si>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</x:si>
  <x:si>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</x:si>
  <x:si>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</x:si>
  <x:si>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</x:si>
  <x:si>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</x:si>
  <x:si>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</x:si>
  <x:si>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</x:si>
  <x:si>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</x:si>
  <x:si>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</x:si>
  <x:si>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</x:si>
  <x:si>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</x:si>
  <x:si>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</x:si>
  <x:si>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</x:si>
  <x:si>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</x:si>
  <x:si>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</x:si>
  <x:si>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</x:si>
  <x:si>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</x:si>
  <x:si>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</x:si>
  <x:si>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</x:si>
  <x:si>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</x:si>
  <x:si>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</x:si>
  <x:si>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</x:si>
  <x:si>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</x:si>
  <x:si>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</x:si>
  <x:si>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</x:si>
  <x:si>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</x:si>
  <x:si>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</x:si>
  <x:si>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</x:si>
  <x:si>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</x:si>
  <x:si>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</x:si>
  <x:si>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</x:si>
  <x:si>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</x:si>
  <x:si>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</x:si>
  <x:si>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</x:si>
  <x:si>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</x:si>
  <x:si>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</x:si>
  <x:si>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</x:si>
  <x:si>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</x:si>
  <x:si>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</x:si>
  <x:si>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</x:si>
  <x:si>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</x:si>
  <x:si>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</x:si>
  <x:si>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</x:si>
  <x:si>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</x:si>
  <x:si>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</x:si>
  <x:si>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</x:si>
  <x:si>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</x:si>
  <x:si>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</x:si>
  <x:si>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</x:si>
  <x:si>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</x:si>
  <x:si>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</x:si>
  <x:si>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</x:si>
  <x:si>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</x:si>
  <x:si>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</x:si>
  <x:si>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</x:si>
  <x:si>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</x:si>
  <x:si>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</x:si>
  <x:si>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</x:si>
  <x:si>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</x:si>
  <x:si>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</x:si>
  <x:si>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</x:si>
  <x:si>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</x:si>
  <x:si>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</x:si>
  <x:si>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</x:si>
  <x:si>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</x:si>
  <x:si>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</x:si>
  <x:si>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</x:si>
  <x:si>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</x:si>
  <x:si>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</x:si>
  <x:si>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</x:si>
  <x:si>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</x:si>
  <x:si>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</x:si>
  <x:si>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511602040002</x:t>
  </x:si>
  <x:si>
    <x:t>LISBON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</x:si>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</x:sst>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15890213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94222</x:v>
      </x:c>
      <x:c r="E15" s="10" t="n">
        <x:v>898941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189000</x:v>
      </x:c>
      <x:c r="E16" s="10" t="n">
        <x:v>186000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808670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179000</x:v>
      </x:c>
      <x:c r="E24" s="10" t="n">
        <x:v>186000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1969772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210256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1351129</x:v>
      </x:c>
      <x:c r="E37" s="10" t="n">
        <x:v>0</x:v>
      </x:c>
      <x:c r="F37" s="7" t="n">
        <x:v>19</x:v>
      </x:c>
      <x:c r="G37" s="132" t="n">
        <x:v>71112.0526315789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15000</x:v>
      </x:c>
      <x:c r="E38" s="10" t="n">
        <x:v>0</x:v>
      </x:c>
      <x:c r="F38" s="7" t="n">
        <x:v>1</x:v>
      </x:c>
      <x:c r="G38" s="132" t="n">
        <x:v>15000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24803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415685</x:v>
      </x:c>
      <x:c r="E63" s="10" t="n">
        <x:v>0</x:v>
      </x:c>
      <x:c r="F63" s="84" t="n">
        <x:v>2</x:v>
      </x:c>
      <x:c r="G63" s="132" t="n">
        <x:v>207842.5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759169</x:v>
      </x:c>
      <x:c r="E64" s="10" t="n">
        <x:v>0</x:v>
      </x:c>
      <x:c r="F64" s="84" t="n">
        <x:v>7</x:v>
      </x:c>
      <x:c r="G64" s="132" t="n">
        <x:v>108452.714285714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555053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247479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69000</x:v>
      </x:c>
      <x:c r="E72" s="10" t="n">
        <x:v>0</x:v>
      </x:c>
      <x:c r="F72" s="84" t="n">
        <x:v>2</x:v>
      </x:c>
      <x:c r="G72" s="132" t="n">
        <x:v>34500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1055000</x:v>
      </x:c>
      <x:c r="E82" s="10" t="n">
        <x:v>25000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4092136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5873669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521</x:v>
      </x:c>
      <x:c r="L8" s="107" t="n">
        <x:v>30</x:v>
      </x:c>
      <x:c r="M8" s="107" t="n">
        <x:v>0</x:v>
      </x:c>
      <x:c r="N8" s="107" t="n">
        <x:v>246</x:v>
      </x:c>
      <x:c r="O8" s="107" t="n">
        <x:v>6</x:v>
      </x:c>
      <x:c r="P8" s="107" t="n">
        <x:v>105</x:v>
      </x:c>
      <x:c r="Q8" s="108" t="n">
        <x:v>3</x:v>
      </x:c>
      <x:c r="R8" s="108" t="n">
        <x:v>43</x:v>
      </x:c>
      <x:c r="S8" s="108" t="n">
        <x:v>15</x:v>
      </x:c>
      <x:c r="T8" s="108" t="n">
        <x:v>3</x:v>
      </x:c>
      <x:c r="U8" s="108" t="n">
        <x:v>5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3825437</x:v>
      </x:c>
      <x:c r="E8" s="81" t="n">
        <x:v>1147648</x:v>
      </x:c>
      <x:c r="F8" s="116" t="n">
        <x:v>2550298.35007047</x:v>
      </x:c>
      <x:c r="G8" s="81" t="n">
        <x:v>1089670</x:v>
      </x:c>
      <x:c r="H8" s="81" t="n">
        <x:v>727204</x:v>
      </x:c>
      <x:c r="I8" s="117">
        <x:f>SUM(D8:H8)</x:f>
      </x:c>
      <x:c r="J8" s="81" t="n">
        <x:v>5448424</x:v>
      </x:c>
      <x:c r="K8" s="81" t="n">
        <x:v>156899</x:v>
      </x:c>
      <x:c r="L8" s="81" t="n">
        <x:v>2044846</x:v>
      </x:c>
      <x:c r="M8" s="81" t="n">
        <x:v>0</x:v>
      </x:c>
      <x:c r="N8" s="81" t="n">
        <x:v>425985</x:v>
      </x:c>
      <x:c r="O8" s="81" t="n">
        <x:v>441322</x:v>
      </x:c>
      <x:c r="P8" s="81" t="n">
        <x:v>822781</x:v>
      </x:c>
      <x:c r="Q8" s="117">
        <x:f>SUM(J8:P8)</x:f>
      </x:c>
      <x:c r="R8" s="81" t="n">
        <x:v>8466316</x:v>
      </x:c>
      <x:c r="S8" s="81" t="n">
        <x:v>873941</x:v>
      </x:c>
      <x:c r="T8" s="59">
        <x:f>SUM('Part C'!$R8:$S8)</x:f>
      </x:c>
      <x:c r="U8" s="81" t="n">
        <x:v>15365.3647912886</x:v>
      </x:c>
      <x:c r="V8" s="81" t="n">
        <x:v>1586.0998185118</x:v>
      </x:c>
      <x:c r="W8" s="81" t="n">
        <x:v>3155292</x:v>
      </x:c>
      <x:c r="X8" s="81" t="n">
        <x:v>12495549</x:v>
      </x:c>
      <x:c r="Y8" s="12" t="n">
        <x:v>22677.9473684211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28</x:v>
      </x:c>
      <x:c r="H8" s="119" t="n">
        <x:v>0</x:v>
      </x:c>
      <x:c r="I8" s="119" t="n">
        <x:v>2</x:v>
      </x:c>
      <x:c r="J8" s="120">
        <x:f>SUM(F8:I8)</x:f>
      </x:c>
      <x:c r="K8" s="81" t="n">
        <x:v>78713</x:v>
      </x:c>
      <x:c r="L8" s="81" t="n">
        <x:v>78186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80000</x:v>
      </x:c>
      <x:c r="R8" s="81" t="n">
        <x:v>0</x:v>
      </x:c>
      <x:c r="S8" s="81" t="n">
        <x:v>0</x:v>
      </x:c>
      <x:c r="T8" s="81" t="n">
        <x:v>0</x:v>
      </x:c>
      <x:c r="U8" s="81" t="n">
        <x:v>20000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