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<x:sst xmlns:x="http://schemas.openxmlformats.org/spreadsheetml/2006/main" count="240" uniqueCount="240">
  <x:si>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</x:si>
  <x:si>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</x:si>
  <x:si>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Lewiston-Porter</x:t>
  </x:si>
  <x:si>
    <x:t>BEDS Code</x:t>
  </x:si>
  <x:si>
    <x:t>400301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</x:si>
  <x:si>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</x:si>
  <x:si>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</x:si>
  <x:si>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</x:si>
  <x:si>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</x:si>
  <x:si>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</x:si>
  <x:si>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Patricia Grupka</x:t>
  </x:si>
  <x:si>
    <x:t>Street Address Line 1</x:t>
  </x:si>
  <x:si>
    <x:t>4061 Creek Road</x:t>
  </x:si>
  <x:si>
    <x:t>Title of Contact</x:t>
  </x:si>
  <x:si>
    <x:t>Assistant Superintendent for Admin Services</x:t>
  </x:si>
  <x:si>
    <x:t>Street Address Line 2</x:t>
  </x:si>
  <x:si>
    <x:t/>
  </x:si>
  <x:si>
    <x:t>Email Address</x:t>
  </x:si>
  <x:si>
    <x:t>pgrupka@lew-port.com</x:t>
  </x:si>
  <x:si>
    <x:t>City</x:t>
  </x:si>
  <x:si>
    <x:t>Youngstown</x:t>
  </x:si>
  <x:si>
    <x:t>Phone Number</x:t>
  </x:si>
  <x:si>
    <x:t>7162867240</x:t>
  </x:si>
  <x:si>
    <x:t>Zip Code</x:t>
  </x:si>
  <x:si>
    <x:t>14174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</x:si>
  <x:si>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</x:si>
  <x:si>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</x:si>
  <x:si>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</x:si>
  <x:si>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</x:si>
  <x:si>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</x:si>
  <x:si>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</x:si>
  <x:si>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</x:si>
  <x:si>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</x:si>
  <x:si>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</x:si>
  <x:si>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</x:si>
  <x:si>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</x:si>
  <x:si>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</x:si>
  <x:si>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</x:si>
  <x:si>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</x:si>
  <x:si>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</x:si>
  <x:si>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</x:si>
  <x:si>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</x:si>
  <x:si>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</x:si>
  <x:si>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</x:si>
  <x:si>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</x:si>
  <x:si>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</x:si>
  <x:si>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</x:si>
  <x:si>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</x:si>
  <x:si>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</x:si>
  <x:si>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</x:si>
  <x:si>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</x:si>
  <x:si>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</x:si>
  <x:si>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</x:si>
  <x:si>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</x:si>
  <x:si>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</x:si>
  <x:si>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</x:si>
  <x:si>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</x:si>
  <x:si>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</x:si>
  <x:si>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</x:si>
  <x:si>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</x:si>
  <x:si>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</x:si>
  <x:si>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</x:si>
  <x:si>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</x:si>
  <x:si>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</x:si>
  <x:si>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</x:si>
  <x:si>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</x:si>
  <x:si>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</x:si>
  <x:si>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</x:si>
  <x:si>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</x:si>
  <x:si>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</x:si>
  <x:si>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</x:si>
  <x:si>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</x:si>
  <x:si>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</x:si>
  <x:si>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</x:si>
  <x:si>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</x:si>
  <x:si>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</x:si>
  <x:si>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</x:si>
  <x:si>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</x:si>
  <x:si>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</x:si>
  <x:si>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</x:si>
  <x:si>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</x:si>
  <x:si>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</x:si>
  <x:si>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</x:si>
  <x:si>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</x:si>
  <x:si>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</x:si>
  <x:si>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</x:si>
  <x:si>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</x:si>
  <x:si>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</x:si>
  <x:si>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</x:si>
  <x:si>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</x:si>
  <x:si>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</x:si>
  <x:si>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</x:si>
  <x:si>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</x:si>
  <x:si>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</x:si>
  <x:si>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</x:si>
  <x:si>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</x:si>
  <x:si>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</x:si>
  <x:si>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</x:si>
  <x:si>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</x:si>
  <x:si>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</x:si>
  <x:si>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</x:si>
  <x:si>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</x:si>
  <x:si>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</x:si>
  <x:si>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</x:si>
  <x:si>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</x:si>
  <x:si>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</x:si>
  <x:si>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</x:si>
  <x:si>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</x:si>
  <x:si>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</x:si>
  <x:si>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</x:si>
  <x:si>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</x:si>
  <x:si>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</x:si>
  <x:si>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</x:si>
  <x:si>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</x:si>
  <x:si>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</x:si>
  <x:si>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</x:si>
  <x:si>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</x:si>
  <x:si>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</x:si>
  <x:si>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</x:si>
  <x:si>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</x:si>
  <x:si>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</x:si>
  <x:si>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</x:si>
  <x:si>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</x:si>
  <x:si>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</x:si>
  <x:si>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</x:si>
  <x:si>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</x:si>
  <x:si>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</x:si>
  <x:si>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</x:si>
  <x:si>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</x:si>
  <x:si>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</x:si>
  <x:si>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</x:si>
  <x:si>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400301060002</x:t>
  </x:si>
  <x:si>
    <x:t>PRIMARY EDUCATION CENTER</x:t>
  </x:si>
  <x:si>
    <x:t>Elementary School</x:t>
  </x:si>
  <x:si>
    <x:t>K</x:t>
  </x:si>
  <x:si>
    <x:t>3</x:t>
  </x:si>
  <x:si>
    <x:t>Yes</x:t>
  </x:si>
  <x:si>
    <x:t>No</x:t>
  </x:si>
  <x:si>
    <x:t>400301060003</x:t>
  </x:si>
  <x:si>
    <x:t>INTERMEDIATE EDUCATION CENTER</x:t>
  </x:si>
  <x:si>
    <x:t>5</x:t>
  </x:si>
  <x:si>
    <x:t>400301060005</x:t>
  </x:si>
  <x:si>
    <x:t>LEWISTON PORTER MIDDLE SCHOOL</x:t>
  </x:si>
  <x:si>
    <x:t>Middle/Junior High School</x:t>
  </x:si>
  <x:si>
    <x:t>6</x:t>
  </x:si>
  <x:si>
    <x:t>8</x:t>
  </x:si>
  <x:si>
    <x:t>400301060006</x:t>
  </x:si>
  <x:si>
    <x:t>LEWISTON PORTER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</x:si>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</x:sst>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51195913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142720</x:v>
      </x:c>
      <x:c r="E15" s="10" t="n">
        <x:v>2403070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269964</x:v>
      </x:c>
      <x:c r="E16" s="10" t="n">
        <x:v>200046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155000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5280582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269954</x:v>
      </x:c>
      <x:c r="E24" s="10" t="n">
        <x:v>200046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78000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2928019</x:v>
      </x:c>
      <x:c r="E27" s="10" t="n">
        <x:v>489537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50551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25236</x:v>
      </x:c>
      <x:c r="E33" s="10" t="n">
        <x:v>0</x:v>
      </x:c>
      <x:c r="F33" s="7" t="n">
        <x:v>2</x:v>
      </x:c>
      <x:c r="G33" s="132" t="n">
        <x:v>12618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142720</x:v>
      </x:c>
      <x:c r="E36" s="10" t="n">
        <x:v>0</x:v>
      </x:c>
      <x:c r="F36" s="7" t="n">
        <x:v>72</x:v>
      </x:c>
      <x:c r="G36" s="132" t="n">
        <x:v>1982.22222222222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1994969</x:v>
      </x:c>
      <x:c r="E37" s="10" t="n">
        <x:v>0</x:v>
      </x:c>
      <x:c r="F37" s="7" t="n">
        <x:v>34</x:v>
      </x:c>
      <x:c r="G37" s="132" t="n">
        <x:v>58675.5588235294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1061178</x:v>
      </x:c>
      <x:c r="E38" s="10" t="n">
        <x:v>0</x:v>
      </x:c>
      <x:c r="F38" s="7" t="n">
        <x:v>16</x:v>
      </x:c>
      <x:c r="G38" s="132" t="n">
        <x:v>66323.625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208417</x:v>
      </x:c>
      <x:c r="E41" s="10" t="n">
        <x:v>170524</x:v>
      </x:c>
      <x:c r="F41" s="7" t="n">
        <x:v>17</x:v>
      </x:c>
      <x:c r="G41" s="132" t="n">
        <x:v>22290.6470588235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111183</x:v>
      </x:c>
      <x:c r="E42" s="10" t="n">
        <x:v>0</x:v>
      </x:c>
      <x:c r="F42" s="7" t="n">
        <x:v>1</x:v>
      </x:c>
      <x:c r="G42" s="132" t="n">
        <x:v>111183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89686</x:v>
      </x:c>
      <x:c r="E43" s="10" t="n">
        <x:v>61420</x:v>
      </x:c>
      <x:c r="F43" s="7" t="n">
        <x:v>250</x:v>
      </x:c>
      <x:c r="G43" s="132" t="n">
        <x:v>604.424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1908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139653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1025962</x:v>
      </x:c>
      <x:c r="E63" s="10" t="n">
        <x:v>0</x:v>
      </x:c>
      <x:c r="F63" s="84" t="n">
        <x:v>7</x:v>
      </x:c>
      <x:c r="G63" s="132" t="n">
        <x:v>146566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2624492</x:v>
      </x:c>
      <x:c r="E64" s="10" t="n">
        <x:v>54000</x:v>
      </x:c>
      <x:c r="F64" s="84" t="n">
        <x:v>34</x:v>
      </x:c>
      <x:c r="G64" s="132" t="n">
        <x:v>78779.1764705882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1004561</x:v>
      </x:c>
      <x:c r="E65" s="10" t="n">
        <x:v>0</x:v>
      </x:c>
      <x:c r="F65" s="84" t="n">
        <x:v>2</x:v>
      </x:c>
      <x:c r="G65" s="132" t="n">
        <x:v>502280.5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969642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188125</x:v>
      </x:c>
      <x:c r="E72" s="10" t="n">
        <x:v>0</x:v>
      </x:c>
      <x:c r="F72" s="84" t="n">
        <x:v>2</x:v>
      </x:c>
      <x:c r="G72" s="132" t="n">
        <x:v>94062.5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385580</x:v>
      </x:c>
      <x:c r="E74" s="10" t="n">
        <x:v>57756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193131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195951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506545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11011452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24023660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393</x:v>
      </x:c>
      <x:c r="L8" s="107" t="n">
        <x:v>0</x:v>
      </x:c>
      <x:c r="M8" s="107" t="n">
        <x:v>0</x:v>
      </x:c>
      <x:c r="N8" s="107" t="n">
        <x:v>100</x:v>
      </x:c>
      <x:c r="O8" s="107" t="n">
        <x:v>11</x:v>
      </x:c>
      <x:c r="P8" s="107" t="n">
        <x:v>41</x:v>
      </x:c>
      <x:c r="Q8" s="108" t="n">
        <x:v>0</x:v>
      </x:c>
      <x:c r="R8" s="108" t="n">
        <x:v>33</x:v>
      </x:c>
      <x:c r="S8" s="108" t="n">
        <x:v>13</x:v>
      </x:c>
      <x:c r="T8" s="108" t="n">
        <x:v>1.5</x:v>
      </x:c>
      <x:c r="U8" s="108" t="n">
        <x:v>7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135</x:v>
      </x:c>
      <x:c r="F9" s="170" t="s">
        <x:v>140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402</x:v>
      </x:c>
      <x:c r="L9" s="107" t="n">
        <x:v>0</x:v>
      </x:c>
      <x:c r="M9" s="107" t="n">
        <x:v>0</x:v>
      </x:c>
      <x:c r="N9" s="107" t="n">
        <x:v>110</x:v>
      </x:c>
      <x:c r="O9" s="107" t="n">
        <x:v>1</x:v>
      </x:c>
      <x:c r="P9" s="107" t="n">
        <x:v>76</x:v>
      </x:c>
      <x:c r="Q9" s="108" t="n">
        <x:v>2</x:v>
      </x:c>
      <x:c r="R9" s="108" t="n">
        <x:v>38</x:v>
      </x:c>
      <x:c r="S9" s="108" t="n">
        <x:v>12</x:v>
      </x:c>
      <x:c r="T9" s="108" t="n">
        <x:v>1.5</x:v>
      </x:c>
      <x:c r="U9" s="108" t="n">
        <x:v>5.5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16</x:v>
      </x:c>
      <x:c r="D10" s="169" t="s">
        <x:v>143</x:v>
      </x:c>
      <x:c r="E10" s="170" t="s">
        <x:v>144</x:v>
      </x:c>
      <x:c r="F10" s="170" t="s">
        <x:v>145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442</x:v>
      </x:c>
      <x:c r="L10" s="107" t="n">
        <x:v>0</x:v>
      </x:c>
      <x:c r="M10" s="107" t="n">
        <x:v>0</x:v>
      </x:c>
      <x:c r="N10" s="107" t="n">
        <x:v>108</x:v>
      </x:c>
      <x:c r="O10" s="107" t="n">
        <x:v>13</x:v>
      </x:c>
      <x:c r="P10" s="107" t="n">
        <x:v>96</x:v>
      </x:c>
      <x:c r="Q10" s="108" t="n">
        <x:v>2</x:v>
      </x:c>
      <x:c r="R10" s="108" t="n">
        <x:v>41</x:v>
      </x:c>
      <x:c r="S10" s="108" t="n">
        <x:v>11</x:v>
      </x:c>
      <x:c r="T10" s="108" t="n">
        <x:v>2.4</x:v>
      </x:c>
      <x:c r="U10" s="108" t="n">
        <x:v>5.5</x:v>
      </x:c>
      <x:c r="V10" s="108" t="n">
        <x:v>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146</x:v>
      </x:c>
      <x:c r="B11" s="168" t="s">
        <x:v>147</x:v>
      </x:c>
      <x:c r="C11" s="167" t="s">
        <x:v>16</x:v>
      </x:c>
      <x:c r="D11" s="169" t="s">
        <x:v>148</x:v>
      </x:c>
      <x:c r="E11" s="170" t="s">
        <x:v>149</x:v>
      </x:c>
      <x:c r="F11" s="170" t="s">
        <x:v>150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671</x:v>
      </x:c>
      <x:c r="L11" s="107" t="n">
        <x:v>0</x:v>
      </x:c>
      <x:c r="M11" s="107" t="n">
        <x:v>0</x:v>
      </x:c>
      <x:c r="N11" s="107" t="n">
        <x:v>161</x:v>
      </x:c>
      <x:c r="O11" s="107" t="n">
        <x:v>0</x:v>
      </x:c>
      <x:c r="P11" s="107" t="n">
        <x:v>87</x:v>
      </x:c>
      <x:c r="Q11" s="108" t="n">
        <x:v>1</x:v>
      </x:c>
      <x:c r="R11" s="108" t="n">
        <x:v>56</x:v>
      </x:c>
      <x:c r="S11" s="108" t="n">
        <x:v>11</x:v>
      </x:c>
      <x:c r="T11" s="108" t="n">
        <x:v>2.6</x:v>
      </x:c>
      <x:c r="U11" s="108" t="n">
        <x:v>7</x:v>
      </x:c>
      <x:c r="V11" s="108" t="n">
        <x:v>8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169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2915478</x:v>
      </x:c>
      <x:c r="E8" s="81" t="n">
        <x:v>1158021</x:v>
      </x:c>
      <x:c r="F8" s="116" t="n">
        <x:v>1781232.67477118</x:v>
      </x:c>
      <x:c r="G8" s="81" t="n">
        <x:v>184234</x:v>
      </x:c>
      <x:c r="H8" s="81" t="n">
        <x:v>390813</x:v>
      </x:c>
      <x:c r="I8" s="117">
        <x:f>SUM(D8:H8)</x:f>
      </x:c>
      <x:c r="J8" s="81" t="n">
        <x:v>4255270</x:v>
      </x:c>
      <x:c r="K8" s="81" t="n">
        <x:v>0</x:v>
      </x:c>
      <x:c r="L8" s="81" t="n">
        <x:v>1233130</x:v>
      </x:c>
      <x:c r="M8" s="81" t="n">
        <x:v>0</x:v>
      </x:c>
      <x:c r="N8" s="81" t="n">
        <x:v>406855</x:v>
      </x:c>
      <x:c r="O8" s="81" t="n">
        <x:v>262480</x:v>
      </x:c>
      <x:c r="P8" s="81" t="n">
        <x:v>272044</x:v>
      </x:c>
      <x:c r="Q8" s="117">
        <x:f>SUM(J8:P8)</x:f>
      </x:c>
      <x:c r="R8" s="81" t="n">
        <x:v>6073778</x:v>
      </x:c>
      <x:c r="S8" s="81" t="n">
        <x:v>356001</x:v>
      </x:c>
      <x:c r="T8" s="59">
        <x:f>SUM('Part C'!$R8:$S8)</x:f>
      </x:c>
      <x:c r="U8" s="81" t="n">
        <x:v>15454.9058524173</x:v>
      </x:c>
      <x:c r="V8" s="81" t="n">
        <x:v>905.854961832061</x:v>
      </x:c>
      <x:c r="W8" s="81" t="n">
        <x:v>1512967.19811321</x:v>
      </x:c>
      <x:c r="X8" s="81" t="n">
        <x:v>7942746.19811321</x:v>
      </x:c>
      <x:c r="Y8" s="12" t="n">
        <x:v>20210.5501224255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3272841</x:v>
      </x:c>
      <x:c r="E9" s="81" t="n">
        <x:v>914686</x:v>
      </x:c>
      <x:c r="F9" s="116" t="n">
        <x:v>1831094.08370704</x:v>
      </x:c>
      <x:c r="G9" s="81" t="n">
        <x:v>184233</x:v>
      </x:c>
      <x:c r="H9" s="81" t="n">
        <x:v>389012</x:v>
      </x:c>
      <x:c r="I9" s="117">
        <x:f>SUM(D9:H9)</x:f>
      </x:c>
      <x:c r="J9" s="81" t="n">
        <x:v>4342110</x:v>
      </x:c>
      <x:c r="K9" s="81" t="n">
        <x:v>0</x:v>
      </x:c>
      <x:c r="L9" s="81" t="n">
        <x:v>1360091</x:v>
      </x:c>
      <x:c r="M9" s="81" t="n">
        <x:v>0</x:v>
      </x:c>
      <x:c r="N9" s="81" t="n">
        <x:v>360562</x:v>
      </x:c>
      <x:c r="O9" s="81" t="n">
        <x:v>258485</x:v>
      </x:c>
      <x:c r="P9" s="81" t="n">
        <x:v>270618</x:v>
      </x:c>
      <x:c r="Q9" s="117">
        <x:f>SUM(J9:P9)</x:f>
      </x:c>
      <x:c r="R9" s="81" t="n">
        <x:v>6193687</x:v>
      </x:c>
      <x:c r="S9" s="81" t="n">
        <x:v>398179</x:v>
      </x:c>
      <x:c r="T9" s="59">
        <x:f>SUM('Part C'!$R9:$S9)</x:f>
      </x:c>
      <x:c r="U9" s="81" t="n">
        <x:v>15407.1815920398</x:v>
      </x:c>
      <x:c r="V9" s="81" t="n">
        <x:v>990.495024875622</x:v>
      </x:c>
      <x:c r="W9" s="81" t="n">
        <x:v>1547615.30188679</x:v>
      </x:c>
      <x:c r="X9" s="81" t="n">
        <x:v>8139481.30188679</x:v>
      </x:c>
      <x:c r="Y9" s="12" t="n">
        <x:v>20247.4659250915</x:v>
      </x:c>
    </x:row>
    <x:row r="10" spans="1:25" s="6" customFormat="1">
      <x:c r="A10" s="184" t="s">
        <x:v>141</x:v>
      </x:c>
      <x:c r="B10" s="184" t="s">
        <x:v>142</x:v>
      </x:c>
      <x:c r="C10" s="184" t="s">
        <x:v>16</x:v>
      </x:c>
      <x:c r="D10" s="81" t="n">
        <x:v>3678825</x:v>
      </x:c>
      <x:c r="E10" s="81" t="n">
        <x:v>1582127</x:v>
      </x:c>
      <x:c r="F10" s="116" t="n">
        <x:v>2300474.26126846</x:v>
      </x:c>
      <x:c r="G10" s="81" t="n">
        <x:v>429990</x:v>
      </x:c>
      <x:c r="H10" s="81" t="n">
        <x:v>366776</x:v>
      </x:c>
      <x:c r="I10" s="117">
        <x:f>SUM(D10:H10)</x:f>
      </x:c>
      <x:c r="J10" s="81" t="n">
        <x:v>5048311</x:v>
      </x:c>
      <x:c r="K10" s="81" t="n">
        <x:v>0</x:v>
      </x:c>
      <x:c r="L10" s="81" t="n">
        <x:v>1497259</x:v>
      </x:c>
      <x:c r="M10" s="81" t="n">
        <x:v>0</x:v>
      </x:c>
      <x:c r="N10" s="81" t="n">
        <x:v>590352</x:v>
      </x:c>
      <x:c r="O10" s="81" t="n">
        <x:v>348799</x:v>
      </x:c>
      <x:c r="P10" s="81" t="n">
        <x:v>873471</x:v>
      </x:c>
      <x:c r="Q10" s="117">
        <x:f>SUM(J10:P10)</x:f>
      </x:c>
      <x:c r="R10" s="81" t="n">
        <x:v>8069122</x:v>
      </x:c>
      <x:c r="S10" s="81" t="n">
        <x:v>289070</x:v>
      </x:c>
      <x:c r="T10" s="59">
        <x:f>SUM('Part C'!$R10:$S10)</x:f>
      </x:c>
      <x:c r="U10" s="81" t="n">
        <x:v>18255.9321266968</x:v>
      </x:c>
      <x:c r="V10" s="81" t="n">
        <x:v>654.004524886878</x:v>
      </x:c>
      <x:c r="W10" s="81" t="n">
        <x:v>1701606.87421384</x:v>
      </x:c>
      <x:c r="X10" s="81" t="n">
        <x:v>10059798.8742138</x:v>
      </x:c>
      <x:c r="Y10" s="12" t="n">
        <x:v>22759.7259597598</x:v>
      </x:c>
    </x:row>
    <x:row r="11" spans="1:25" s="6" customFormat="1">
      <x:c r="A11" s="184" t="s">
        <x:v>146</x:v>
      </x:c>
      <x:c r="B11" s="184" t="s">
        <x:v>147</x:v>
      </x:c>
      <x:c r="C11" s="184" t="s">
        <x:v>16</x:v>
      </x:c>
      <x:c r="D11" s="81" t="n">
        <x:v>5032575</x:v>
      </x:c>
      <x:c r="E11" s="81" t="n">
        <x:v>2035417</x:v>
      </x:c>
      <x:c r="F11" s="116" t="n">
        <x:v>3090644.74924907</x:v>
      </x:c>
      <x:c r="G11" s="81" t="n">
        <x:v>1325712</x:v>
      </x:c>
      <x:c r="H11" s="81" t="n">
        <x:v>685107</x:v>
      </x:c>
      <x:c r="I11" s="117">
        <x:f>SUM(D11:H11)</x:f>
      </x:c>
      <x:c r="J11" s="81" t="n">
        <x:v>8310639</x:v>
      </x:c>
      <x:c r="K11" s="81" t="n">
        <x:v>0</x:v>
      </x:c>
      <x:c r="L11" s="81" t="n">
        <x:v>1512251</x:v>
      </x:c>
      <x:c r="M11" s="81" t="n">
        <x:v>0</x:v>
      </x:c>
      <x:c r="N11" s="81" t="n">
        <x:v>737812</x:v>
      </x:c>
      <x:c r="O11" s="81" t="n">
        <x:v>307246</x:v>
      </x:c>
      <x:c r="P11" s="81" t="n">
        <x:v>1301508</x:v>
      </x:c>
      <x:c r="Q11" s="117">
        <x:f>SUM(J11:P11)</x:f>
      </x:c>
      <x:c r="R11" s="81" t="n">
        <x:v>11836004</x:v>
      </x:c>
      <x:c r="S11" s="81" t="n">
        <x:v>333452</x:v>
      </x:c>
      <x:c r="T11" s="59">
        <x:f>SUM('Part C'!$R11:$S11)</x:f>
      </x:c>
      <x:c r="U11" s="81" t="n">
        <x:v>17639.3502235469</x:v>
      </x:c>
      <x:c r="V11" s="81" t="n">
        <x:v>496.9478390462</x:v>
      </x:c>
      <x:c r="W11" s="81" t="n">
        <x:v>2583208.62578616</x:v>
      </x:c>
      <x:c r="X11" s="81" t="n">
        <x:v>14752664.6257862</x:v>
      </x:c>
      <x:c r="Y11" s="12" t="n">
        <x:v>21986.0873707692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146</x:v>
      </x:c>
      <x:c r="B11" s="184" t="s">
        <x:v>147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212</x:v>
      </x:c>
      <x:c r="G15" s="144" t="s"/>
      <x:c r="H15" s="144" t="s"/>
      <x:c r="I15" s="144" t="s"/>
      <x:c r="J15" s="135" t="s"/>
      <x:c r="K15" s="134" t="s">
        <x:v>213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7" t="s">
        <x:v>193</x:v>
      </x:c>
      <x:c r="G16" s="5" t="s">
        <x:v>194</x:v>
      </x:c>
      <x:c r="H16" s="5" t="s">
        <x:v>195</x:v>
      </x:c>
      <x:c r="I16" s="98" t="s">
        <x:v>196</x:v>
      </x:c>
      <x:c r="J16" s="11" t="s">
        <x:v>197</x:v>
      </x:c>
      <x:c r="K16" s="97" t="s">
        <x:v>198</x:v>
      </x:c>
      <x:c r="L16" s="5" t="s">
        <x:v>210</x:v>
      </x:c>
      <x:c r="M16" s="98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1</x:v>
      </x:c>
      <x:c r="F17" s="7" t="n">
        <x:v>0</x:v>
      </x:c>
      <x:c r="G17" s="7" t="n">
        <x:v>50</x:v>
      </x:c>
      <x:c r="H17" s="7" t="n">
        <x:v>0</x:v>
      </x:c>
      <x:c r="I17" s="7" t="n">
        <x:v>22</x:v>
      </x:c>
      <x:c r="J17" s="17">
        <x:f>SUM(F17:I17)</x:f>
      </x:c>
      <x:c r="K17" s="81" t="n">
        <x:v>142720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146</x:v>
      </x:c>
      <x:c r="B11" s="184" t="s">
        <x:v>147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227</x:v>
      </x:c>
      <x:c r="C1" s="82" t="s">
        <x:v>228</x:v>
      </x:c>
    </x:row>
    <x:row r="2" spans="1:9" x14ac:dyDescent="0.3">
      <x:c r="A2" s="2" t="s">
        <x:v>133</x:v>
      </x:c>
      <x:c r="B2" s="83" t="s">
        <x:v>169</x:v>
      </x:c>
      <x:c r="C2" s="83" t="s">
        <x:v>136</x:v>
      </x:c>
    </x:row>
    <x:row r="3" spans="1:9" x14ac:dyDescent="0.3">
      <x:c r="A3" s="2" t="s">
        <x:v>229</x:v>
      </x:c>
      <x:c r="B3" s="83" t="s">
        <x:v>230</x:v>
      </x:c>
      <x:c r="C3" s="83" t="s">
        <x:v>137</x:v>
      </x:c>
      <x:c r="D3" s="2" t="s">
        <x:v>133</x:v>
      </x:c>
      <x:c r="F3" s="2" t="s">
        <x:v>169</x:v>
      </x:c>
      <x:c r="H3" s="2" t="n">
        <x:v>2021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236</x:v>
      </x:c>
      <x:c r="C6" s="0" t="s"/>
      <x:c r="D6" s="0" t="s">
        <x:v>229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237</x:v>
      </x:c>
      <x:c r="B7" s="83" t="s">
        <x:v>6</x:v>
      </x:c>
      <x:c r="D7" s="2" t="s">
        <x:v>148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148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