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<x:sst xmlns:x="http://schemas.openxmlformats.org/spreadsheetml/2006/main" count="246" uniqueCount="246">
  <x:si>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</x:si>
  <x:si>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</x:si>
  <x:si>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Lancaster</x:t>
  </x:si>
  <x:si>
    <x:t>BEDS Code</x:t>
  </x:si>
  <x:si>
    <x:t>141901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</x:si>
  <x:si>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</x:si>
  <x:si>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</x:si>
  <x:si>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</x:si>
  <x:si>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</x:si>
  <x:si>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</x:si>
  <x:si>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Jamie Phillips</x:t>
  </x:si>
  <x:si>
    <x:t>Street Address Line 1</x:t>
  </x:si>
  <x:si>
    <x:t>177 Central Ave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</x:si>
  <x:si>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</x:si>
  <x:si>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</x:si>
  <x:si>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</x:si>
  <x:si>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</x:si>
  <x:si>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</x:si>
  <x:si>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jphillips@lancasterschools.org</x:t>
  </x:si>
  <x:si>
    <x:t>City</x:t>
  </x:si>
  <x:si>
    <x:t>Phone Number</x:t>
  </x:si>
  <x:si>
    <x:t>7166863212</x:t>
  </x:si>
  <x:si>
    <x:t>Zip Code</x:t>
  </x:si>
  <x:si>
    <x:t>14086-1897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</x:si>
  <x:si>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</x:si>
  <x:si>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</x:si>
  <x:si>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</x:si>
  <x:si>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</x:si>
  <x:si>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</x:si>
  <x:si>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</x:si>
  <x:si>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</x:si>
  <x:si>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</x:si>
  <x:si>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</x:si>
  <x:si>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</x:si>
  <x:si>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</x:si>
  <x:si>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</x:si>
  <x:si>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</x:si>
  <x:si>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</x:si>
  <x:si>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</x:si>
  <x:si>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</x:si>
  <x:si>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</x:si>
  <x:si>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</x:si>
  <x:si>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</x:si>
  <x:si>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</x:si>
  <x:si>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</x:si>
  <x:si>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</x:si>
  <x:si>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</x:si>
  <x:si>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</x:si>
  <x:si>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</x:si>
  <x:si>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</x:si>
  <x:si>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</x:si>
  <x:si>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</x:si>
  <x:si>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</x:si>
  <x:si>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</x:si>
  <x:si>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</x:si>
  <x:si>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</x:si>
  <x:si>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</x:si>
  <x:si>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</x:si>
  <x:si>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</x:si>
  <x:si>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</x:si>
  <x:si>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</x:si>
  <x:si>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</x:si>
  <x:si>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</x:si>
  <x:si>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</x:si>
  <x:si>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</x:si>
  <x:si>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</x:si>
  <x:si>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</x:si>
  <x:si>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</x:si>
  <x:si>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</x:si>
  <x:si>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</x:si>
  <x:si>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</x:si>
  <x:si>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</x:si>
  <x:si>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</x:si>
  <x:si>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</x:si>
  <x:si>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</x:si>
  <x:si>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</x:si>
  <x:si>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</x:si>
  <x:si>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</x:si>
  <x:si>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</x:si>
  <x:si>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</x:si>
  <x:si>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</x:si>
  <x:si>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</x:si>
  <x:si>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</x:si>
  <x:si>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</x:si>
  <x:si>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</x:si>
  <x:si>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</x:si>
  <x:si>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</x:si>
  <x:si>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</x:si>
  <x:si>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</x:si>
  <x:si>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</x:si>
  <x:si>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</x:si>
  <x:si>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</x:si>
  <x:si>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</x:si>
  <x:si>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</x:si>
  <x:si>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</x:si>
  <x:si>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</x:si>
  <x:si>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</x:si>
  <x:si>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</x:si>
  <x:si>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</x:si>
  <x:si>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</x:si>
  <x:si>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</x:si>
  <x:si>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</x:si>
  <x:si>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</x:si>
  <x:si>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</x:si>
  <x:si>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</x:si>
  <x:si>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</x:si>
  <x:si>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</x:si>
  <x:si>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</x:si>
  <x:si>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</x:si>
  <x:si>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</x:si>
  <x:si>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</x:si>
  <x:si>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</x:si>
  <x:si>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</x:si>
  <x:si>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</x:si>
  <x:si>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</x:si>
  <x:si>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</x:si>
  <x:si>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</x:si>
  <x:si>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</x:si>
  <x:si>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</x:si>
  <x:si>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</x:si>
  <x:si>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</x:si>
  <x:si>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</x:si>
  <x:si>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</x:si>
  <x:si>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</x:si>
  <x:si>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</x:si>
  <x:si>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</x:si>
  <x:si>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</x:si>
  <x:si>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</x:si>
  <x:si>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</x:si>
  <x:si>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</x:si>
  <x:si>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141901060001</x:t>
  </x:si>
  <x:si>
    <x:t>JOHN A SCIOLE ELEMENTARY SCHOOL</x:t>
  </x:si>
  <x:si>
    <x:t>Elementary School</x:t>
  </x:si>
  <x:si>
    <x:t>K</x:t>
  </x:si>
  <x:si>
    <x:t>3</x:t>
  </x:si>
  <x:si>
    <x:t>Yes</x:t>
  </x:si>
  <x:si>
    <x:t>No</x:t>
  </x:si>
  <x:si>
    <x:t>141901060004</x:t>
  </x:si>
  <x:si>
    <x:t>COMO PARK ELEMENTARY SCHOOL</x:t>
  </x:si>
  <x:si>
    <x:t>141901060005</x:t>
  </x:si>
  <x:si>
    <x:t>COURT STREET ELEMENTARY SCHOOL</x:t>
  </x:si>
  <x:si>
    <x:t>141901060006</x:t>
  </x:si>
  <x:si>
    <x:t>HILLVIEW ELEMENTARY SCHOOL</x:t>
  </x:si>
  <x:si>
    <x:t>141901060007</x:t>
  </x:si>
  <x:si>
    <x:t>LANCASTER MIDDLE SCHOOL</x:t>
  </x:si>
  <x:si>
    <x:t>Middle/Junior High School</x:t>
  </x:si>
  <x:si>
    <x:t>7</x:t>
  </x:si>
  <x:si>
    <x:t>8</x:t>
  </x:si>
  <x:si>
    <x:t>141901060008</x:t>
  </x:si>
  <x:si>
    <x:t>LANCASTER HIGH SCHOOL</x:t>
  </x:si>
  <x:si>
    <x:t>Senior High School</x:t>
  </x:si>
  <x:si>
    <x:t>9</x:t>
  </x:si>
  <x:si>
    <x:t>12</x:t>
  </x:si>
  <x:si>
    <x:t>141901060010</x:t>
  </x:si>
  <x:si>
    <x:t>WILLIAM STREET SCHOOL</x:t>
  </x:si>
  <x:si>
    <x:t>4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</x:si>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</x:sst>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117920921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794655</x:v>
      </x:c>
      <x:c r="E15" s="10" t="n">
        <x:v>1775011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540797</x:v>
      </x:c>
      <x:c r="E16" s="10" t="n">
        <x:v>2111974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7835745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540797</x:v>
      </x:c>
      <x:c r="E24" s="10" t="n">
        <x:v>2111974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12150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194158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8193839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2236002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164866</x:v>
      </x:c>
      <x:c r="E33" s="10" t="n">
        <x:v>0</x:v>
      </x:c>
      <x:c r="F33" s="7" t="n">
        <x:v>16</x:v>
      </x:c>
      <x:c r="G33" s="132" t="n">
        <x:v>10304.125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183351</x:v>
      </x:c>
      <x:c r="E35" s="10" t="n">
        <x:v>0</x:v>
      </x:c>
      <x:c r="F35" s="7" t="n">
        <x:v>5</x:v>
      </x:c>
      <x:c r="G35" s="132" t="n">
        <x:v>36670.2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336820</x:v>
      </x:c>
      <x:c r="E36" s="10" t="n">
        <x:v>0</x:v>
      </x:c>
      <x:c r="F36" s="7" t="n">
        <x:v>127</x:v>
      </x:c>
      <x:c r="G36" s="132" t="n">
        <x:v>2652.12598425197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2791071</x:v>
      </x:c>
      <x:c r="E37" s="10" t="n">
        <x:v>0</x:v>
      </x:c>
      <x:c r="F37" s="7" t="n">
        <x:v>43</x:v>
      </x:c>
      <x:c r="G37" s="132" t="n">
        <x:v>64908.6279069767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2963190</x:v>
      </x:c>
      <x:c r="E38" s="10" t="n">
        <x:v>0</x:v>
      </x:c>
      <x:c r="F38" s="7" t="n">
        <x:v>55</x:v>
      </x:c>
      <x:c r="G38" s="132" t="n">
        <x:v>53876.1818181818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442746</x:v>
      </x:c>
      <x:c r="E41" s="10" t="n">
        <x:v>0</x:v>
      </x:c>
      <x:c r="F41" s="7" t="n">
        <x:v>129</x:v>
      </x:c>
      <x:c r="G41" s="132" t="n">
        <x:v>3432.13953488372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148960</x:v>
      </x:c>
      <x:c r="E43" s="10" t="n">
        <x:v>41346</x:v>
      </x:c>
      <x:c r="F43" s="7" t="n">
        <x:v>802</x:v>
      </x:c>
      <x:c r="G43" s="132" t="n">
        <x:v>237.28927680798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35495</x:v>
      </x:c>
      <x:c r="E45" s="10" t="n">
        <x:v>11799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5357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44665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1811919</x:v>
      </x:c>
      <x:c r="E63" s="10" t="n">
        <x:v>0</x:v>
      </x:c>
      <x:c r="F63" s="84" t="n">
        <x:v>15</x:v>
      </x:c>
      <x:c r="G63" s="132" t="n">
        <x:v>120794.6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7931644</x:v>
      </x:c>
      <x:c r="E64" s="10" t="n">
        <x:v>0</x:v>
      </x:c>
      <x:c r="F64" s="84" t="n">
        <x:v>101</x:v>
      </x:c>
      <x:c r="G64" s="132" t="n">
        <x:v>78531.1287128713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3012381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2885414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893177</x:v>
      </x:c>
      <x:c r="E72" s="10" t="n">
        <x:v>0</x:v>
      </x:c>
      <x:c r="F72" s="84" t="n">
        <x:v>7</x:v>
      </x:c>
      <x:c r="G72" s="132" t="n">
        <x:v>127596.714285714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177970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348132</x:v>
      </x:c>
      <x:c r="E74" s="10" t="n">
        <x:v>93443</x:v>
      </x:c>
      <x:c r="F74" s="84" t="n">
        <x:v>1.7</x:v>
      </x:c>
      <x:c r="G74" s="132" t="n">
        <x:v>259750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150900</x:v>
      </x:c>
      <x:c r="E75" s="10" t="n">
        <x:v>0</x:v>
      </x:c>
      <x:c r="F75" s="84" t="n">
        <x:v>1.8</x:v>
      </x:c>
      <x:c r="G75" s="132" t="n">
        <x:v>83833.3333333333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1422805</x:v>
      </x:c>
      <x:c r="E77" s="10" t="n">
        <x:v>64277</x:v>
      </x:c>
      <x:c r="F77" s="84" t="n">
        <x:v>21.6</x:v>
      </x:c>
      <x:c r="G77" s="132" t="n">
        <x:v>68846.3888888889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1065458</x:v>
      </x:c>
      <x:c r="E78" s="10" t="n">
        <x:v>64998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694355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27276246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61009356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394</x:v>
      </x:c>
      <x:c r="L8" s="107" t="n">
        <x:v>0</x:v>
      </x:c>
      <x:c r="M8" s="107" t="n">
        <x:v>0</x:v>
      </x:c>
      <x:c r="N8" s="107" t="n">
        <x:v>120</x:v>
      </x:c>
      <x:c r="O8" s="107" t="n">
        <x:v>10</x:v>
      </x:c>
      <x:c r="P8" s="107" t="n">
        <x:v>38</x:v>
      </x:c>
      <x:c r="Q8" s="108" t="n">
        <x:v>2</x:v>
      </x:c>
      <x:c r="R8" s="108" t="n">
        <x:v>36</x:v>
      </x:c>
      <x:c r="S8" s="108" t="n">
        <x:v>12</x:v>
      </x:c>
      <x:c r="T8" s="108" t="n">
        <x:v>1</x:v>
      </x:c>
      <x:c r="U8" s="108" t="n">
        <x:v>3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375</x:v>
      </x:c>
      <x:c r="L9" s="107" t="n">
        <x:v>0</x:v>
      </x:c>
      <x:c r="M9" s="107" t="n">
        <x:v>0</x:v>
      </x:c>
      <x:c r="N9" s="107" t="n">
        <x:v>112</x:v>
      </x:c>
      <x:c r="O9" s="107" t="n">
        <x:v>1</x:v>
      </x:c>
      <x:c r="P9" s="107" t="n">
        <x:v>51</x:v>
      </x:c>
      <x:c r="Q9" s="108" t="n">
        <x:v>5</x:v>
      </x:c>
      <x:c r="R9" s="108" t="n">
        <x:v>32</x:v>
      </x:c>
      <x:c r="S9" s="108" t="n">
        <x:v>7</x:v>
      </x:c>
      <x:c r="T9" s="108" t="n">
        <x:v>1</x:v>
      </x:c>
      <x:c r="U9" s="108" t="n">
        <x:v>5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321</x:v>
      </x:c>
      <x:c r="L10" s="107" t="n">
        <x:v>0</x:v>
      </x:c>
      <x:c r="M10" s="107" t="n">
        <x:v>0</x:v>
      </x:c>
      <x:c r="N10" s="107" t="n">
        <x:v>70</x:v>
      </x:c>
      <x:c r="O10" s="107" t="n">
        <x:v>1</x:v>
      </x:c>
      <x:c r="P10" s="107" t="n">
        <x:v>57</x:v>
      </x:c>
      <x:c r="Q10" s="108" t="n">
        <x:v>1</x:v>
      </x:c>
      <x:c r="R10" s="108" t="n">
        <x:v>31</x:v>
      </x:c>
      <x:c r="S10" s="108" t="n">
        <x:v>15</x:v>
      </x:c>
      <x:c r="T10" s="108" t="n">
        <x:v>1</x:v>
      </x:c>
      <x:c r="U10" s="108" t="n">
        <x:v>4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476</x:v>
      </x:c>
      <x:c r="L11" s="107" t="n">
        <x:v>0</x:v>
      </x:c>
      <x:c r="M11" s="107" t="n">
        <x:v>0</x:v>
      </x:c>
      <x:c r="N11" s="107" t="n">
        <x:v>55</x:v>
      </x:c>
      <x:c r="O11" s="107" t="n">
        <x:v>10</x:v>
      </x:c>
      <x:c r="P11" s="107" t="n">
        <x:v>44</x:v>
      </x:c>
      <x:c r="Q11" s="108" t="n">
        <x:v>0</x:v>
      </x:c>
      <x:c r="R11" s="108" t="n">
        <x:v>39</x:v>
      </x:c>
      <x:c r="S11" s="108" t="n">
        <x:v>4</x:v>
      </x:c>
      <x:c r="T11" s="108" t="n">
        <x:v>1</x:v>
      </x:c>
      <x:c r="U11" s="108" t="n">
        <x:v>5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145</x:v>
      </x:c>
      <x:c r="E12" s="170" t="s">
        <x:v>146</x:v>
      </x:c>
      <x:c r="F12" s="170" t="s">
        <x:v>147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829</x:v>
      </x:c>
      <x:c r="L12" s="107" t="n">
        <x:v>0</x:v>
      </x:c>
      <x:c r="M12" s="107" t="n">
        <x:v>0</x:v>
      </x:c>
      <x:c r="N12" s="107" t="n">
        <x:v>183</x:v>
      </x:c>
      <x:c r="O12" s="107" t="n">
        <x:v>3</x:v>
      </x:c>
      <x:c r="P12" s="107" t="n">
        <x:v>149</x:v>
      </x:c>
      <x:c r="Q12" s="108" t="n">
        <x:v>3</x:v>
      </x:c>
      <x:c r="R12" s="108" t="n">
        <x:v>74</x:v>
      </x:c>
      <x:c r="S12" s="108" t="n">
        <x:v>15</x:v>
      </x:c>
      <x:c r="T12" s="108" t="n">
        <x:v>2</x:v>
      </x:c>
      <x:c r="U12" s="108" t="n">
        <x:v>9</x:v>
      </x:c>
      <x:c r="V12" s="108" t="n">
        <x:v>11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1698</x:v>
      </x:c>
      <x:c r="L13" s="107" t="n">
        <x:v>0</x:v>
      </x:c>
      <x:c r="M13" s="107" t="n">
        <x:v>0</x:v>
      </x:c>
      <x:c r="N13" s="107" t="n">
        <x:v>349</x:v>
      </x:c>
      <x:c r="O13" s="107" t="n">
        <x:v>0</x:v>
      </x:c>
      <x:c r="P13" s="107" t="n">
        <x:v>316</x:v>
      </x:c>
      <x:c r="Q13" s="108" t="n">
        <x:v>5</x:v>
      </x:c>
      <x:c r="R13" s="108" t="n">
        <x:v>159</x:v>
      </x:c>
      <x:c r="S13" s="108" t="n">
        <x:v>24</x:v>
      </x:c>
      <x:c r="T13" s="108" t="n">
        <x:v>4</x:v>
      </x:c>
      <x:c r="U13" s="108" t="n">
        <x:v>18.2</x:v>
      </x:c>
      <x:c r="V13" s="108" t="n">
        <x:v>23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132</x:v>
      </x:c>
      <x:c r="E14" s="170" t="s">
        <x:v>155</x:v>
      </x:c>
      <x:c r="F14" s="170" t="s">
        <x:v>156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1264</x:v>
      </x:c>
      <x:c r="L14" s="107" t="n">
        <x:v>0</x:v>
      </x:c>
      <x:c r="M14" s="107" t="n">
        <x:v>0</x:v>
      </x:c>
      <x:c r="N14" s="107" t="n">
        <x:v>282</x:v>
      </x:c>
      <x:c r="O14" s="107" t="n">
        <x:v>13</x:v>
      </x:c>
      <x:c r="P14" s="107" t="n">
        <x:v>211</x:v>
      </x:c>
      <x:c r="Q14" s="108" t="n">
        <x:v>15</x:v>
      </x:c>
      <x:c r="R14" s="108" t="n">
        <x:v>87</x:v>
      </x:c>
      <x:c r="S14" s="108" t="n">
        <x:v>23</x:v>
      </x:c>
      <x:c r="T14" s="108" t="n">
        <x:v>3</x:v>
      </x:c>
      <x:c r="U14" s="108" t="n">
        <x:v>10.7</x:v>
      </x:c>
      <x:c r="V14" s="108" t="n">
        <x:v>13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157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175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2325722</x:v>
      </x:c>
      <x:c r="E8" s="81" t="n">
        <x:v>698599</x:v>
      </x:c>
      <x:c r="F8" s="116" t="n">
        <x:v>1317702.34012977</x:v>
      </x:c>
      <x:c r="G8" s="81" t="n">
        <x:v>223851</x:v>
      </x:c>
      <x:c r="H8" s="81" t="n">
        <x:v>243974</x:v>
      </x:c>
      <x:c r="I8" s="117">
        <x:f>SUM(D8:H8)</x:f>
      </x:c>
      <x:c r="J8" s="81" t="n">
        <x:v>3333141</x:v>
      </x:c>
      <x:c r="K8" s="81" t="n">
        <x:v>0</x:v>
      </x:c>
      <x:c r="L8" s="81" t="n">
        <x:v>518422</x:v>
      </x:c>
      <x:c r="M8" s="81" t="n">
        <x:v>0</x:v>
      </x:c>
      <x:c r="N8" s="81" t="n">
        <x:v>291795</x:v>
      </x:c>
      <x:c r="O8" s="81" t="n">
        <x:v>230108</x:v>
      </x:c>
      <x:c r="P8" s="81" t="n">
        <x:v>436381</x:v>
      </x:c>
      <x:c r="Q8" s="117">
        <x:f>SUM(J8:P8)</x:f>
      </x:c>
      <x:c r="R8" s="81" t="n">
        <x:v>4699660</x:v>
      </x:c>
      <x:c r="S8" s="81" t="n">
        <x:v>110187</x:v>
      </x:c>
      <x:c r="T8" s="59">
        <x:f>SUM('Part C'!$R8:$S8)</x:f>
      </x:c>
      <x:c r="U8" s="81" t="n">
        <x:v>11928.0710659898</x:v>
      </x:c>
      <x:c r="V8" s="81" t="n">
        <x:v>279.662436548223</x:v>
      </x:c>
      <x:c r="W8" s="81" t="n">
        <x:v>1519627.77151391</x:v>
      </x:c>
      <x:c r="X8" s="81" t="n">
        <x:v>6329474.77151391</x:v>
      </x:c>
      <x:c r="Y8" s="12" t="n">
        <x:v>16064.6567804922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2299065</x:v>
      </x:c>
      <x:c r="E9" s="81" t="n">
        <x:v>708956</x:v>
      </x:c>
      <x:c r="F9" s="116" t="n">
        <x:v>1310600.3995143</x:v>
      </x:c>
      <x:c r="G9" s="81" t="n">
        <x:v>213056</x:v>
      </x:c>
      <x:c r="H9" s="81" t="n">
        <x:v>221626</x:v>
      </x:c>
      <x:c r="I9" s="117">
        <x:f>SUM(D9:H9)</x:f>
      </x:c>
      <x:c r="J9" s="81" t="n">
        <x:v>3173219</x:v>
      </x:c>
      <x:c r="K9" s="81" t="n">
        <x:v>0</x:v>
      </x:c>
      <x:c r="L9" s="81" t="n">
        <x:v>691572</x:v>
      </x:c>
      <x:c r="M9" s="81" t="n">
        <x:v>0</x:v>
      </x:c>
      <x:c r="N9" s="81" t="n">
        <x:v>277304</x:v>
      </x:c>
      <x:c r="O9" s="81" t="n">
        <x:v>196091</x:v>
      </x:c>
      <x:c r="P9" s="81" t="n">
        <x:v>415118</x:v>
      </x:c>
      <x:c r="Q9" s="117">
        <x:f>SUM(J9:P9)</x:f>
      </x:c>
      <x:c r="R9" s="81" t="n">
        <x:v>4648363</x:v>
      </x:c>
      <x:c r="S9" s="81" t="n">
        <x:v>104940</x:v>
      </x:c>
      <x:c r="T9" s="59">
        <x:f>SUM('Part C'!$R9:$S9)</x:f>
      </x:c>
      <x:c r="U9" s="81" t="n">
        <x:v>12395.6346666667</x:v>
      </x:c>
      <x:c r="V9" s="81" t="n">
        <x:v>279.84</x:v>
      </x:c>
      <x:c r="W9" s="81" t="n">
        <x:v>1446346.22923278</x:v>
      </x:c>
      <x:c r="X9" s="81" t="n">
        <x:v>6199649.22923278</x:v>
      </x:c>
      <x:c r="Y9" s="12" t="n">
        <x:v>16532.3979446207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2043059</x:v>
      </x:c>
      <x:c r="E10" s="81" t="n">
        <x:v>647130</x:v>
      </x:c>
      <x:c r="F10" s="116" t="n">
        <x:v>1172120.40014647</x:v>
      </x:c>
      <x:c r="G10" s="81" t="n">
        <x:v>182376</x:v>
      </x:c>
      <x:c r="H10" s="81" t="n">
        <x:v>207009</x:v>
      </x:c>
      <x:c r="I10" s="117">
        <x:f>SUM(D10:H10)</x:f>
      </x:c>
      <x:c r="J10" s="81" t="n">
        <x:v>2717925</x:v>
      </x:c>
      <x:c r="K10" s="81" t="n">
        <x:v>0</x:v>
      </x:c>
      <x:c r="L10" s="81" t="n">
        <x:v>771676</x:v>
      </x:c>
      <x:c r="M10" s="81" t="n">
        <x:v>0</x:v>
      </x:c>
      <x:c r="N10" s="81" t="n">
        <x:v>237412</x:v>
      </x:c>
      <x:c r="O10" s="81" t="n">
        <x:v>168624</x:v>
      </x:c>
      <x:c r="P10" s="81" t="n">
        <x:v>356058</x:v>
      </x:c>
      <x:c r="Q10" s="117">
        <x:f>SUM(J10:P10)</x:f>
      </x:c>
      <x:c r="R10" s="81" t="n">
        <x:v>4161745</x:v>
      </x:c>
      <x:c r="S10" s="81" t="n">
        <x:v>89949</x:v>
      </x:c>
      <x:c r="T10" s="59">
        <x:f>SUM('Part C'!$R10:$S10)</x:f>
      </x:c>
      <x:c r="U10" s="81" t="n">
        <x:v>12964.937694704</x:v>
      </x:c>
      <x:c r="V10" s="81" t="n">
        <x:v>280.214953271028</x:v>
      </x:c>
      <x:c r="W10" s="81" t="n">
        <x:v>1238072.37222326</x:v>
      </x:c>
      <x:c r="X10" s="81" t="n">
        <x:v>5489766.37222326</x:v>
      </x:c>
      <x:c r="Y10" s="12" t="n">
        <x:v>17102.0759259292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2798238</x:v>
      </x:c>
      <x:c r="E11" s="81" t="n">
        <x:v>837555</x:v>
      </x:c>
      <x:c r="F11" s="116" t="n">
        <x:v>1584121.83902682</x:v>
      </x:c>
      <x:c r="G11" s="81" t="n">
        <x:v>270439</x:v>
      </x:c>
      <x:c r="H11" s="81" t="n">
        <x:v>262425</x:v>
      </x:c>
      <x:c r="I11" s="117">
        <x:f>SUM(D11:H11)</x:f>
      </x:c>
      <x:c r="J11" s="81" t="n">
        <x:v>4024468</x:v>
      </x:c>
      <x:c r="K11" s="81" t="n">
        <x:v>0</x:v>
      </x:c>
      <x:c r="L11" s="81" t="n">
        <x:v>598882</x:v>
      </x:c>
      <x:c r="M11" s="81" t="n">
        <x:v>0</x:v>
      </x:c>
      <x:c r="N11" s="81" t="n">
        <x:v>352731</x:v>
      </x:c>
      <x:c r="O11" s="81" t="n">
        <x:v>250572</x:v>
      </x:c>
      <x:c r="P11" s="81" t="n">
        <x:v>526126</x:v>
      </x:c>
      <x:c r="Q11" s="117">
        <x:f>SUM(J11:P11)</x:f>
      </x:c>
      <x:c r="R11" s="81" t="n">
        <x:v>5620104</x:v>
      </x:c>
      <x:c r="S11" s="81" t="n">
        <x:v>132675</x:v>
      </x:c>
      <x:c r="T11" s="59">
        <x:f>SUM('Part C'!$R11:$S11)</x:f>
      </x:c>
      <x:c r="U11" s="81" t="n">
        <x:v>11806.9411764706</x:v>
      </x:c>
      <x:c r="V11" s="81" t="n">
        <x:v>278.728991596639</x:v>
      </x:c>
      <x:c r="W11" s="81" t="n">
        <x:v>1835895.48030614</x:v>
      </x:c>
      <x:c r="X11" s="81" t="n">
        <x:v>7588674.48030614</x:v>
      </x:c>
      <x:c r="Y11" s="12" t="n">
        <x:v>15942.5934460213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5676071</x:v>
      </x:c>
      <x:c r="E12" s="81" t="n">
        <x:v>1845127</x:v>
      </x:c>
      <x:c r="F12" s="116" t="n">
        <x:v>3277000.09528729</x:v>
      </x:c>
      <x:c r="G12" s="81" t="n">
        <x:v>476941</x:v>
      </x:c>
      <x:c r="H12" s="81" t="n">
        <x:v>551846</x:v>
      </x:c>
      <x:c r="I12" s="117">
        <x:f>SUM(D12:H12)</x:f>
      </x:c>
      <x:c r="J12" s="81" t="n">
        <x:v>7589395</x:v>
      </x:c>
      <x:c r="K12" s="81" t="n">
        <x:v>0</x:v>
      </x:c>
      <x:c r="L12" s="81" t="n">
        <x:v>2018003</x:v>
      </x:c>
      <x:c r="M12" s="81" t="n">
        <x:v>0</x:v>
      </x:c>
      <x:c r="N12" s="81" t="n">
        <x:v>612176</x:v>
      </x:c>
      <x:c r="O12" s="81" t="n">
        <x:v>439966</x:v>
      </x:c>
      <x:c r="P12" s="81" t="n">
        <x:v>1167445</x:v>
      </x:c>
      <x:c r="Q12" s="117">
        <x:f>SUM(J12:P12)</x:f>
      </x:c>
      <x:c r="R12" s="81" t="n">
        <x:v>11594617</x:v>
      </x:c>
      <x:c r="S12" s="81" t="n">
        <x:v>232368</x:v>
      </x:c>
      <x:c r="T12" s="59">
        <x:f>SUM('Part C'!$R12:$S12)</x:f>
      </x:c>
      <x:c r="U12" s="81" t="n">
        <x:v>13986.2689987937</x:v>
      </x:c>
      <x:c r="V12" s="81" t="n">
        <x:v>280.299155609168</x:v>
      </x:c>
      <x:c r="W12" s="81" t="n">
        <x:v>3197389.39742393</x:v>
      </x:c>
      <x:c r="X12" s="81" t="n">
        <x:v>15024374.3974239</x:v>
      </x:c>
      <x:c r="Y12" s="12" t="n">
        <x:v>18123.491432357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11677676</x:v>
      </x:c>
      <x:c r="E13" s="81" t="n">
        <x:v>4508181</x:v>
      </x:c>
      <x:c r="F13" s="116" t="n">
        <x:v>7052208.29597976</x:v>
      </x:c>
      <x:c r="G13" s="81" t="n">
        <x:v>976895</x:v>
      </x:c>
      <x:c r="H13" s="81" t="n">
        <x:v>1733235</x:v>
      </x:c>
      <x:c r="I13" s="117">
        <x:f>SUM(D13:H13)</x:f>
      </x:c>
      <x:c r="J13" s="81" t="n">
        <x:v>15571220</x:v>
      </x:c>
      <x:c r="K13" s="81" t="n">
        <x:v>0</x:v>
      </x:c>
      <x:c r="L13" s="81" t="n">
        <x:v>4279919</x:v>
      </x:c>
      <x:c r="M13" s="81" t="n">
        <x:v>0</x:v>
      </x:c>
      <x:c r="N13" s="81" t="n">
        <x:v>1252651</x:v>
      </x:c>
      <x:c r="O13" s="81" t="n">
        <x:v>892800</x:v>
      </x:c>
      <x:c r="P13" s="81" t="n">
        <x:v>3951604</x:v>
      </x:c>
      <x:c r="Q13" s="117">
        <x:f>SUM(J13:P13)</x:f>
      </x:c>
      <x:c r="R13" s="81" t="n">
        <x:v>25472965</x:v>
      </x:c>
      <x:c r="S13" s="81" t="n">
        <x:v>475230</x:v>
      </x:c>
      <x:c r="T13" s="59">
        <x:f>SUM('Part C'!$R13:$S13)</x:f>
      </x:c>
      <x:c r="U13" s="81" t="n">
        <x:v>15001.746171967</x:v>
      </x:c>
      <x:c r="V13" s="81" t="n">
        <x:v>279.876325088339</x:v>
      </x:c>
      <x:c r="W13" s="81" t="n">
        <x:v>6549055.72596603</x:v>
      </x:c>
      <x:c r="X13" s="81" t="n">
        <x:v>32497250.725966</x:v>
      </x:c>
      <x:c r="Y13" s="12" t="n">
        <x:v>19138.5457750094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7982712</x:v>
      </x:c>
      <x:c r="E14" s="81" t="n">
        <x:v>2503750</x:v>
      </x:c>
      <x:c r="F14" s="116" t="n">
        <x:v>4568971.18959327</x:v>
      </x:c>
      <x:c r="G14" s="81" t="n">
        <x:v>718142</x:v>
      </x:c>
      <x:c r="H14" s="81" t="n">
        <x:v>801132</x:v>
      </x:c>
      <x:c r="I14" s="117">
        <x:f>SUM(D14:H14)</x:f>
      </x:c>
      <x:c r="J14" s="81" t="n">
        <x:v>10712045</x:v>
      </x:c>
      <x:c r="K14" s="81" t="n">
        <x:v>0</x:v>
      </x:c>
      <x:c r="L14" s="81" t="n">
        <x:v>2860733</x:v>
      </x:c>
      <x:c r="M14" s="81" t="n">
        <x:v>0</x:v>
      </x:c>
      <x:c r="N14" s="81" t="n">
        <x:v>938808</x:v>
      </x:c>
      <x:c r="O14" s="81" t="n">
        <x:v>667355</x:v>
      </x:c>
      <x:c r="P14" s="81" t="n">
        <x:v>1395766</x:v>
      </x:c>
      <x:c r="Q14" s="117">
        <x:f>SUM(J14:P14)</x:f>
      </x:c>
      <x:c r="R14" s="81" t="n">
        <x:v>16220909</x:v>
      </x:c>
      <x:c r="S14" s="81" t="n">
        <x:v>353799</x:v>
      </x:c>
      <x:c r="T14" s="59">
        <x:f>SUM('Part C'!$R14:$S14)</x:f>
      </x:c>
      <x:c r="U14" s="81" t="n">
        <x:v>12832.9976265823</x:v>
      </x:c>
      <x:c r="V14" s="81" t="n">
        <x:v>279.904272151899</x:v>
      </x:c>
      <x:c r="W14" s="81" t="n">
        <x:v>4875151.02333396</x:v>
      </x:c>
      <x:c r="X14" s="81" t="n">
        <x:v>21449859.023334</x:v>
      </x:c>
      <x:c r="Y14" s="12" t="n">
        <x:v>16969.8251766883</x:v>
      </x:c>
    </x:row>
    <x:row r="15" spans="1:25" s="3" customFormat="1" ht="15" customHeight="1">
      <x:c r="A15" s="4" t="s">
        <x:v>157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9305</x:v>
      </x:c>
      <x:c r="V8" s="117">
        <x:f>SUM(P8:U8)</x:f>
      </x:c>
      <x:c r="W8" s="81" t="n">
        <x:v>0</x:v>
      </x:c>
      <x:c r="X8" s="81" t="n">
        <x:v>9305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8857</x:v>
      </x:c>
      <x:c r="V9" s="117">
        <x:f>SUM(P9:U9)</x:f>
      </x:c>
      <x:c r="W9" s="81" t="n">
        <x:v>0</x:v>
      </x:c>
      <x:c r="X9" s="81" t="n">
        <x:v>8857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7581</x:v>
      </x:c>
      <x:c r="V10" s="117">
        <x:f>SUM(P10:U10)</x:f>
      </x:c>
      <x:c r="W10" s="81" t="n">
        <x:v>0</x:v>
      </x:c>
      <x:c r="X10" s="81" t="n">
        <x:v>7581</x:v>
      </x:c>
      <x:c r="Y10" s="12" t="n">
        <x:v>0</x:v>
      </x:c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11242</x:v>
      </x:c>
      <x:c r="V11" s="117">
        <x:f>SUM(P11:U11)</x:f>
      </x:c>
      <x:c r="W11" s="81" t="n">
        <x:v>0</x:v>
      </x:c>
      <x:c r="X11" s="81" t="n">
        <x:v>11242</x:v>
      </x:c>
      <x:c r="Y11" s="12" t="n">
        <x:v>0</x:v>
      </x:c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19579</x:v>
      </x:c>
      <x:c r="V12" s="117">
        <x:f>SUM(P12:U12)</x:f>
      </x:c>
      <x:c r="W12" s="81" t="n">
        <x:v>0</x:v>
      </x:c>
      <x:c r="X12" s="81" t="n">
        <x:v>19579</x:v>
      </x:c>
      <x:c r="Y12" s="12" t="n">
        <x:v>0</x:v>
      </x:c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40104</x:v>
      </x:c>
      <x:c r="V13" s="117">
        <x:f>SUM(P13:U13)</x:f>
      </x:c>
      <x:c r="W13" s="81" t="n">
        <x:v>0</x:v>
      </x:c>
      <x:c r="X13" s="81" t="n">
        <x:v>40104</x:v>
      </x:c>
      <x:c r="Y13" s="12" t="n">
        <x:v>0</x:v>
      </x:c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29853</x:v>
      </x:c>
      <x:c r="V14" s="117">
        <x:f>SUM(P14:U14)</x:f>
      </x:c>
      <x:c r="W14" s="81" t="n">
        <x:v>0</x:v>
      </x:c>
      <x:c r="X14" s="81" t="n">
        <x:v>29853</x:v>
      </x:c>
      <x:c r="Y14" s="12" t="n">
        <x:v>0</x:v>
      </x:c>
    </x:row>
    <x:row r="15" spans="1:25" s="3" customFormat="1" ht="15" customHeight="1" x14ac:dyDescent="0.3">
      <x:c r="A15" s="4" t="s">
        <x:v>217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218</x:v>
      </x:c>
      <x:c r="G18" s="144" t="s"/>
      <x:c r="H18" s="144" t="s"/>
      <x:c r="I18" s="144" t="s"/>
      <x:c r="J18" s="135" t="s"/>
      <x:c r="K18" s="134" t="s">
        <x:v>219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220</x:v>
      </x:c>
      <x:c r="F19" s="97" t="s">
        <x:v>199</x:v>
      </x:c>
      <x:c r="G19" s="5" t="s">
        <x:v>200</x:v>
      </x:c>
      <x:c r="H19" s="5" t="s">
        <x:v>201</x:v>
      </x:c>
      <x:c r="I19" s="98" t="s">
        <x:v>202</x:v>
      </x:c>
      <x:c r="J19" s="11" t="s">
        <x:v>203</x:v>
      </x:c>
      <x:c r="K19" s="97" t="s">
        <x:v>204</x:v>
      </x:c>
      <x:c r="L19" s="5" t="s">
        <x:v>216</x:v>
      </x:c>
      <x:c r="M19" s="98" t="s">
        <x:v>221</x:v>
      </x:c>
      <x:c r="N19" s="61" t="s">
        <x:v>207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222</x:v>
      </x:c>
      <x:c r="E20" s="16" t="n">
        <x:v>1</x:v>
      </x:c>
      <x:c r="F20" s="7" t="n">
        <x:v>0</x:v>
      </x:c>
      <x:c r="G20" s="7" t="n">
        <x:v>127</x:v>
      </x:c>
      <x:c r="H20" s="7" t="n">
        <x:v>0</x:v>
      </x:c>
      <x:c r="I20" s="7" t="n">
        <x:v>0</x:v>
      </x:c>
      <x:c r="J20" s="17">
        <x:f>SUM(F20:I20)</x:f>
      </x:c>
      <x:c r="K20" s="81" t="n">
        <x:v>336820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223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135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71792</x:v>
      </x:c>
      <x:c r="E8" s="12" t="n">
        <x:v>71792</x:v>
      </x:c>
      <x:c r="F8" s="12" t="n">
        <x:v>0</x:v>
      </x:c>
      <x:c r="G8" s="126" t="n">
        <x:v>1</x:v>
      </x:c>
      <x:c r="H8" s="12" t="n">
        <x:v>4809847</x:v>
      </x:c>
      <x:c r="I8" s="126" t="n">
        <x:v>0.0149</x:v>
      </x:c>
      <x:c r="J8" s="12" t="n">
        <x:v>4738055</x:v>
      </x:c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65741</x:v>
      </x:c>
      <x:c r="E9" s="12" t="n">
        <x:v>65741</x:v>
      </x:c>
      <x:c r="F9" s="12" t="n">
        <x:v>0</x:v>
      </x:c>
      <x:c r="G9" s="126" t="n">
        <x:v>1</x:v>
      </x:c>
      <x:c r="H9" s="12" t="n">
        <x:v>4753303</x:v>
      </x:c>
      <x:c r="I9" s="126" t="n">
        <x:v>0.0138</x:v>
      </x:c>
      <x:c r="J9" s="12" t="n">
        <x:v>4687562</x:v>
      </x:c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>
        <x:v>60428</x:v>
      </x:c>
      <x:c r="E10" s="12" t="n">
        <x:v>60428</x:v>
      </x:c>
      <x:c r="F10" s="12" t="n">
        <x:v>0</x:v>
      </x:c>
      <x:c r="G10" s="126" t="n">
        <x:v>1</x:v>
      </x:c>
      <x:c r="H10" s="12" t="n">
        <x:v>4251694</x:v>
      </x:c>
      <x:c r="I10" s="126" t="n">
        <x:v>0.0142</x:v>
      </x:c>
      <x:c r="J10" s="12" t="n">
        <x:v>4191266</x:v>
      </x:c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>
        <x:v>87485</x:v>
      </x:c>
      <x:c r="E11" s="12" t="n">
        <x:v>87485</x:v>
      </x:c>
      <x:c r="F11" s="12" t="n">
        <x:v>0</x:v>
      </x:c>
      <x:c r="G11" s="126" t="n">
        <x:v>1</x:v>
      </x:c>
      <x:c r="H11" s="12" t="n">
        <x:v>5752779</x:v>
      </x:c>
      <x:c r="I11" s="126" t="n">
        <x:v>0.0152</x:v>
      </x:c>
      <x:c r="J11" s="12" t="n">
        <x:v>5665294</x:v>
      </x:c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>
        <x:v>166492</x:v>
      </x:c>
      <x:c r="E12" s="12" t="n">
        <x:v>166492</x:v>
      </x:c>
      <x:c r="F12" s="12" t="n">
        <x:v>0</x:v>
      </x:c>
      <x:c r="G12" s="126" t="n">
        <x:v>1</x:v>
      </x:c>
      <x:c r="H12" s="12" t="n">
        <x:v>11826985</x:v>
      </x:c>
      <x:c r="I12" s="126" t="n">
        <x:v>0.0141</x:v>
      </x:c>
      <x:c r="J12" s="12" t="n">
        <x:v>11660493</x:v>
      </x:c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>
        <x:v>350069</x:v>
      </x:c>
      <x:c r="E13" s="12" t="n">
        <x:v>350069</x:v>
      </x:c>
      <x:c r="F13" s="12" t="n">
        <x:v>0</x:v>
      </x:c>
      <x:c r="G13" s="126" t="n">
        <x:v>1</x:v>
      </x:c>
      <x:c r="H13" s="12" t="n">
        <x:v>25948195</x:v>
      </x:c>
      <x:c r="I13" s="126" t="n">
        <x:v>0.0135</x:v>
      </x:c>
      <x:c r="J13" s="12" t="n">
        <x:v>25598126</x:v>
      </x:c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>
        <x:v>223674</x:v>
      </x:c>
      <x:c r="E14" s="12" t="n">
        <x:v>223674</x:v>
      </x:c>
      <x:c r="F14" s="12" t="n">
        <x:v>0</x:v>
      </x:c>
      <x:c r="G14" s="126" t="n">
        <x:v>1</x:v>
      </x:c>
      <x:c r="H14" s="12" t="n">
        <x:v>16574708</x:v>
      </x:c>
      <x:c r="I14" s="126" t="n">
        <x:v>0.0135</x:v>
      </x:c>
      <x:c r="J14" s="12" t="n">
        <x:v>16351034</x:v>
      </x:c>
    </x:row>
    <x:row r="15" spans="1:10" s="23" customFormat="1" ht="15" customHeight="1">
      <x:c r="A15" s="4" t="s">
        <x:v>157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132</x:v>
      </x:c>
      <x:c r="B2" s="83" t="s">
        <x:v>175</x:v>
      </x:c>
      <x:c r="C2" s="83" t="s">
        <x:v>135</x:v>
      </x:c>
    </x:row>
    <x:row r="3" spans="1:9" x14ac:dyDescent="0.3">
      <x:c r="A3" s="2" t="s">
        <x:v>235</x:v>
      </x:c>
      <x:c r="B3" s="83" t="s">
        <x:v>236</x:v>
      </x:c>
      <x:c r="C3" s="83" t="s">
        <x:v>136</x:v>
      </x:c>
      <x:c r="D3" s="2" t="s">
        <x:v>132</x:v>
      </x:c>
      <x:c r="F3" s="2" t="s">
        <x:v>175</x:v>
      </x:c>
      <x:c r="H3" s="2" t="n">
        <x:v>2021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242</x:v>
      </x:c>
      <x:c r="C6" s="0" t="s"/>
      <x:c r="D6" s="0" t="s">
        <x:v>235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243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