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<x:sst xmlns:x="http://schemas.openxmlformats.org/spreadsheetml/2006/main" count="229" uniqueCount="229">
  <x:si>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</x:si>
  <x:si>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</x:si>
  <x:si>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Lake Pleasant</x:t>
  </x:si>
  <x:si>
    <x:t>BEDS Code</x:t>
  </x:si>
  <x:si>
    <x:t>200601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</x:si>
  <x:si>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</x:si>
  <x:si>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</x:si>
  <x:si>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</x:si>
  <x:si>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</x:si>
  <x:si>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</x:si>
  <x:si>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Elisha Christman</x:t>
  </x:si>
  <x:si>
    <x:t>Street Address Line 1</x:t>
  </x:si>
  <x:si>
    <x:t>PO Box 140</x:t>
  </x:si>
  <x:si>
    <x:t>Title of Contact</x:t>
  </x:si>
  <x:si>
    <x:t>District Treasurer</x:t>
  </x:si>
  <x:si>
    <x:t>Street Address Line 2</x:t>
  </x:si>
  <x:si>
    <x:t/>
  </x:si>
  <x:si>
    <x:t>Email Address</x:t>
  </x:si>
  <x:si>
    <x:t>echristman@lpschool.com</x:t>
  </x:si>
  <x:si>
    <x:t>City</x:t>
  </x:si>
  <x:si>
    <x:t>Speculator</x:t>
  </x:si>
  <x:si>
    <x:t>Phone Number</x:t>
  </x:si>
  <x:si>
    <x:t>5185487571</x:t>
  </x:si>
  <x:si>
    <x:t>Zip Code</x:t>
  </x:si>
  <x:si>
    <x:t>12164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</x:si>
  <x:si>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</x:si>
  <x:si>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</x:si>
  <x:si>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</x:si>
  <x:si>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</x:si>
  <x:si>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</x:si>
  <x:si>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</x:si>
  <x:si>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</x:si>
  <x:si>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</x:si>
  <x:si>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</x:si>
  <x:si>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</x:si>
  <x:si>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</x:si>
  <x:si>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</x:si>
  <x:si>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</x:si>
  <x:si>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</x:si>
  <x:si>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</x:si>
  <x:si>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</x:si>
  <x:si>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</x:si>
  <x:si>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</x:si>
  <x:si>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</x:si>
  <x:si>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</x:si>
  <x:si>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</x:si>
  <x:si>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</x:si>
  <x:si>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</x:si>
  <x:si>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</x:si>
  <x:si>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</x:si>
  <x:si>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</x:si>
  <x:si>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</x:si>
  <x:si>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</x:si>
  <x:si>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</x:si>
  <x:si>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</x:si>
  <x:si>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</x:si>
  <x:si>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</x:si>
  <x:si>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</x:si>
  <x:si>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</x:si>
  <x:si>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</x:si>
  <x:si>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</x:si>
  <x:si>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</x:si>
  <x:si>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</x:si>
  <x:si>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</x:si>
  <x:si>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</x:si>
  <x:si>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</x:si>
  <x:si>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</x:si>
  <x:si>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</x:si>
  <x:si>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</x:si>
  <x:si>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</x:si>
  <x:si>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</x:si>
  <x:si>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</x:si>
  <x:si>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</x:si>
  <x:si>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</x:si>
  <x:si>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</x:si>
  <x:si>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</x:si>
  <x:si>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</x:si>
  <x:si>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</x:si>
  <x:si>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</x:si>
  <x:si>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</x:si>
  <x:si>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</x:si>
  <x:si>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</x:si>
  <x:si>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</x:si>
  <x:si>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</x:si>
  <x:si>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</x:si>
  <x:si>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</x:si>
  <x:si>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</x:si>
  <x:si>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</x:si>
  <x:si>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</x:si>
  <x:si>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</x:si>
  <x:si>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</x:si>
  <x:si>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</x:si>
  <x:si>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</x:si>
  <x:si>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</x:si>
  <x:si>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</x:si>
  <x:si>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</x:si>
  <x:si>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</x:si>
  <x:si>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</x:si>
  <x:si>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</x:si>
  <x:si>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</x:si>
  <x:si>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</x:si>
  <x:si>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</x:si>
  <x:si>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</x:si>
  <x:si>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</x:si>
  <x:si>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</x:si>
  <x:si>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</x:si>
  <x:si>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</x:si>
  <x:si>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</x:si>
  <x:si>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</x:si>
  <x:si>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</x:si>
  <x:si>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</x:si>
  <x:si>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</x:si>
  <x:si>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</x:si>
  <x:si>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</x:si>
  <x:si>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</x:si>
  <x:si>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</x:si>
  <x:si>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</x:si>
  <x:si>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</x:si>
  <x:si>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</x:si>
  <x:si>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</x:si>
  <x:si>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</x:si>
  <x:si>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</x:si>
  <x:si>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</x:si>
  <x:si>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</x:si>
  <x:si>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</x:si>
  <x:si>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</x:si>
  <x:si>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</x:si>
  <x:si>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</x:si>
  <x:si>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</x:si>
  <x:si>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</x:si>
  <x:si>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</x:si>
  <x:si>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200601040001</x:t>
  </x:si>
  <x:si>
    <x:t>LAKE PLEASANT SCHOOL</x:t>
  </x:si>
  <x:si>
    <x:t>K-8 School</x:t>
  </x:si>
  <x:si>
    <x:t>Pre-K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</x:si>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</x:sst>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5246588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19397</x:v>
      </x:c>
      <x:c r="E15" s="10" t="n">
        <x:v>275632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129725</x:v>
      </x:c>
      <x:c r="E16" s="10" t="n">
        <x:v>25800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128525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421803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129725</x:v>
      </x:c>
      <x:c r="E24" s="10" t="n">
        <x:v>25800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3510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380192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151068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152000</x:v>
      </x:c>
      <x:c r="E35" s="10" t="n">
        <x:v>0</x:v>
      </x:c>
      <x:c r="F35" s="7" t="n">
        <x:v>23</x:v>
      </x:c>
      <x:c r="G35" s="132" t="n">
        <x:v>6608.69565217391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124108</x:v>
      </x:c>
      <x:c r="E37" s="10" t="n">
        <x:v>0</x:v>
      </x:c>
      <x:c r="F37" s="7" t="n">
        <x:v>1</x:v>
      </x:c>
      <x:c r="G37" s="132" t="n">
        <x:v>124108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49563</x:v>
      </x:c>
      <x:c r="E38" s="10" t="n">
        <x:v>0</x:v>
      </x:c>
      <x:c r="F38" s="7" t="n">
        <x:v>5</x:v>
      </x:c>
      <x:c r="G38" s="132" t="n">
        <x:v>9912.6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97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23446</x:v>
      </x:c>
      <x:c r="E62" s="10" t="n">
        <x:v>0</x:v>
      </x:c>
      <x:c r="F62" s="84" t="n">
        <x:v>1</x:v>
      </x:c>
      <x:c r="G62" s="132" t="n">
        <x:v>23446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344532</x:v>
      </x:c>
      <x:c r="E63" s="10" t="n">
        <x:v>0</x:v>
      </x:c>
      <x:c r="F63" s="84" t="n">
        <x:v>4.3</x:v>
      </x:c>
      <x:c r="G63" s="132" t="n">
        <x:v>80123.7209302326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321674</x:v>
      </x:c>
      <x:c r="E64" s="10" t="n">
        <x:v>0</x:v>
      </x:c>
      <x:c r="F64" s="84" t="n">
        <x:v>2.8</x:v>
      </x:c>
      <x:c r="G64" s="132" t="n">
        <x:v>114883.571428571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61270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211471.1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4000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4500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36470</x:v>
      </x:c>
      <x:c r="E75" s="10" t="n">
        <x:v>0</x:v>
      </x:c>
      <x:c r="F75" s="84" t="n">
        <x:v>0.4</x:v>
      </x:c>
      <x:c r="G75" s="132" t="n">
        <x:v>91175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15283</x:v>
      </x:c>
      <x:c r="E76" s="10" t="n">
        <x:v>61135</x:v>
      </x:c>
      <x:c r="F76" s="84" t="n">
        <x:v>4.1</x:v>
      </x:c>
      <x:c r="G76" s="132" t="n">
        <x:v>18638.5365853659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24528.94</x:v>
      </x:c>
      <x:c r="E78" s="10" t="n">
        <x:v>25888.93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77021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1348560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2372017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97</x:v>
      </x:c>
      <x:c r="L8" s="107" t="n">
        <x:v>3</x:v>
      </x:c>
      <x:c r="M8" s="107" t="n">
        <x:v>0</x:v>
      </x:c>
      <x:c r="N8" s="107" t="n">
        <x:v>64</x:v>
      </x:c>
      <x:c r="O8" s="107" t="n">
        <x:v>0</x:v>
      </x:c>
      <x:c r="P8" s="107" t="n">
        <x:v>11</x:v>
      </x:c>
      <x:c r="Q8" s="108" t="n">
        <x:v>2</x:v>
      </x:c>
      <x:c r="R8" s="108" t="n">
        <x:v>14.5</x:v>
      </x:c>
      <x:c r="S8" s="108" t="n">
        <x:v>2.5</x:v>
      </x:c>
      <x:c r="T8" s="108" t="n">
        <x:v>5.4</x:v>
      </x:c>
      <x:c r="U8" s="108" t="n">
        <x:v>3.1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1398013</x:v>
      </x:c>
      <x:c r="E8" s="81" t="n">
        <x:v>203647</x:v>
      </x:c>
      <x:c r="F8" s="116" t="n">
        <x:v>858582.866286376</x:v>
      </x:c>
      <x:c r="G8" s="81" t="n">
        <x:v>103785</x:v>
      </x:c>
      <x:c r="H8" s="81" t="n">
        <x:v>353100</x:v>
      </x:c>
      <x:c r="I8" s="117">
        <x:f>SUM(D8:H8)</x:f>
      </x:c>
      <x:c r="J8" s="81" t="n">
        <x:v>2058680</x:v>
      </x:c>
      <x:c r="K8" s="81" t="n">
        <x:v>71291</x:v>
      </x:c>
      <x:c r="L8" s="81" t="n">
        <x:v>454643</x:v>
      </x:c>
      <x:c r="M8" s="81" t="n">
        <x:v>0</x:v>
      </x:c>
      <x:c r="N8" s="81" t="n">
        <x:v>60293</x:v>
      </x:c>
      <x:c r="O8" s="81" t="n">
        <x:v>54838</x:v>
      </x:c>
      <x:c r="P8" s="81" t="n">
        <x:v>217383</x:v>
      </x:c>
      <x:c r="Q8" s="117">
        <x:f>SUM(J8:P8)</x:f>
      </x:c>
      <x:c r="R8" s="81" t="n">
        <x:v>2728520</x:v>
      </x:c>
      <x:c r="S8" s="81" t="n">
        <x:v>188608</x:v>
      </x:c>
      <x:c r="T8" s="59">
        <x:f>SUM('Part C'!$R8:$S8)</x:f>
      </x:c>
      <x:c r="U8" s="81" t="n">
        <x:v>27285.2</x:v>
      </x:c>
      <x:c r="V8" s="81" t="n">
        <x:v>1886.08</x:v>
      </x:c>
      <x:c r="W8" s="81" t="n">
        <x:v>1211219.97</x:v>
      </x:c>
      <x:c r="X8" s="81" t="n">
        <x:v>4128347.97</x:v>
      </x:c>
      <x:c r="Y8" s="12" t="n">
        <x:v>41283.4797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0</x:v>
      </x:c>
      <x:c r="G8" s="119" t="n">
        <x:v>3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71291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218</x:v>
      </x:c>
      <x:c r="B4" s="83" t="s">
        <x:v>219</x:v>
      </x:c>
      <x:c r="D4" s="2" t="s">
        <x:v>220</x:v>
      </x:c>
      <x:c r="F4" s="2" t="s">
        <x:v>221</x:v>
      </x:c>
      <x:c r="H4" s="2" t="n">
        <x:v>2022</x:v>
      </x:c>
      <x:c r="I4" s="2" t="n">
        <x:v>2016</x:v>
      </x:c>
    </x:row>
    <x:row r="5" spans="1:9" x14ac:dyDescent="0.3">
      <x:c r="A5" s="2" t="s">
        <x:v>133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133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218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