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<x:sst xmlns:x="http://schemas.openxmlformats.org/spreadsheetml/2006/main" count="245" uniqueCount="245">
  <x:si>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</x:si>
  <x:si>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</x:si>
  <x:si>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Johnson</x:t>
  </x:si>
  <x:si>
    <x:t>BEDS Code</x:t>
  </x:si>
  <x:si>
    <x:t>031502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</x:si>
  <x:si>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</x:si>
  <x:si>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</x:si>
  <x:si>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</x:si>
  <x:si>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</x:si>
  <x:si>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</x:si>
  <x:si>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Eric Race</x:t>
  </x:si>
  <x:si>
    <x:t>Street Address Line 1</x:t>
  </x:si>
  <x:si>
    <x:t>666 Reynolds Rd.</x:t>
  </x:si>
  <x:si>
    <x:t>Title of Contact</x:t>
  </x:si>
  <x:si>
    <x:t>Superintendent</x:t>
  </x:si>
  <x:si>
    <x:t>Street Address Line 2</x:t>
  </x:si>
  <x:si>
    <x:t/>
  </x:si>
  <x:si>
    <x:t>Email Address</x:t>
  </x:si>
  <x:si>
    <x:t>erace@jcschools.stier.org</x:t>
  </x:si>
  <x:si>
    <x:t>City</x:t>
  </x:si>
  <x:si>
    <x:t>Johnson City</x:t>
  </x:si>
  <x:si>
    <x:t>Phone Number</x:t>
  </x:si>
  <x:si>
    <x:t>6079301005</x:t>
  </x:si>
  <x:si>
    <x:t>Zip Code</x:t>
  </x:si>
  <x:si>
    <x:t>13790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</x:si>
  <x:si>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</x:si>
  <x:si>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</x:si>
  <x:si>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</x:si>
  <x:si>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</x:si>
  <x:si>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</x:si>
  <x:si>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</x:si>
  <x:si>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</x:si>
  <x:si>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</x:si>
  <x:si>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</x:si>
  <x:si>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</x:si>
  <x:si>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</x:si>
  <x:si>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</x:si>
  <x:si>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</x:si>
  <x:si>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</x:si>
  <x:si>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</x:si>
  <x:si>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</x:si>
  <x:si>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</x:si>
  <x:si>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</x:si>
  <x:si>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</x:si>
  <x:si>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</x:si>
  <x:si>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</x:si>
  <x:si>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</x:si>
  <x:si>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</x:si>
  <x:si>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</x:si>
  <x:si>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</x:si>
  <x:si>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</x:si>
  <x:si>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</x:si>
  <x:si>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</x:si>
  <x:si>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</x:si>
  <x:si>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</x:si>
  <x:si>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</x:si>
  <x:si>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</x:si>
  <x:si>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</x:si>
  <x:si>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</x:si>
  <x:si>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</x:si>
  <x:si>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</x:si>
  <x:si>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</x:si>
  <x:si>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</x:si>
  <x:si>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</x:si>
  <x:si>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</x:si>
  <x:si>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</x:si>
  <x:si>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</x:si>
  <x:si>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</x:si>
  <x:si>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</x:si>
  <x:si>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</x:si>
  <x:si>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</x:si>
  <x:si>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</x:si>
  <x:si>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</x:si>
  <x:si>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</x:si>
  <x:si>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</x:si>
  <x:si>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</x:si>
  <x:si>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</x:si>
  <x:si>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</x:si>
  <x:si>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</x:si>
  <x:si>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</x:si>
  <x:si>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</x:si>
  <x:si>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</x:si>
  <x:si>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</x:si>
  <x:si>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</x:si>
  <x:si>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</x:si>
  <x:si>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</x:si>
  <x:si>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</x:si>
  <x:si>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</x:si>
  <x:si>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</x:si>
  <x:si>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</x:si>
  <x:si>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</x:si>
  <x:si>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</x:si>
  <x:si>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</x:si>
  <x:si>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</x:si>
  <x:si>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</x:si>
  <x:si>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</x:si>
  <x:si>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</x:si>
  <x:si>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</x:si>
  <x:si>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</x:si>
  <x:si>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</x:si>
  <x:si>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</x:si>
  <x:si>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</x:si>
  <x:si>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</x:si>
  <x:si>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</x:si>
  <x:si>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</x:si>
  <x:si>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</x:si>
  <x:si>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</x:si>
  <x:si>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</x:si>
  <x:si>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</x:si>
  <x:si>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</x:si>
  <x:si>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</x:si>
  <x:si>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</x:si>
  <x:si>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</x:si>
  <x:si>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</x:si>
  <x:si>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</x:si>
  <x:si>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</x:si>
  <x:si>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</x:si>
  <x:si>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</x:si>
  <x:si>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</x:si>
  <x:si>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</x:si>
  <x:si>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</x:si>
  <x:si>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</x:si>
  <x:si>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</x:si>
  <x:si>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</x:si>
  <x:si>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</x:si>
  <x:si>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</x:si>
  <x:si>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</x:si>
  <x:si>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</x:si>
  <x:si>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</x:si>
  <x:si>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</x:si>
  <x:si>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</x:si>
  <x:si>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031502060001</x:t>
  </x:si>
  <x:si>
    <x:t>JOHNSON CITY ELEMENTARY/INTERMEDIATE SCHOOL</x:t>
  </x:si>
  <x:si>
    <x:t>30</x:t>
  </x:si>
  <x:si>
    <x:t>Elementary School</x:t>
  </x:si>
  <x:si>
    <x:t>3</x:t>
  </x:si>
  <x:si>
    <x:t>5</x:t>
  </x:si>
  <x:si>
    <x:t>Yes</x:t>
  </x:si>
  <x:si>
    <x:t>No</x:t>
  </x:si>
  <x:si>
    <x:t>031502060003</x:t>
  </x:si>
  <x:si>
    <x:t>JOHNSON CITY ELEMENTARY/PRIMARY SCHOOL</x:t>
  </x:si>
  <x:si>
    <x:t>40</x:t>
  </x:si>
  <x:si>
    <x:t>K</x:t>
  </x:si>
  <x:si>
    <x:t>2</x:t>
  </x:si>
  <x:si>
    <x:t>031502060005</x:t>
  </x:si>
  <x:si>
    <x:t>JOHNSON CITY MIDDLE SCHOOL</x:t>
  </x:si>
  <x:si>
    <x:t>20</x:t>
  </x:si>
  <x:si>
    <x:t>Middle/Junior High School</x:t>
  </x:si>
  <x:si>
    <x:t>6</x:t>
  </x:si>
  <x:si>
    <x:t>8</x:t>
  </x:si>
  <x:si>
    <x:t>031502060006</x:t>
  </x:si>
  <x:si>
    <x:t>JOHNSON CITY SENIOR HIGH SCHOOL</x:t>
  </x:si>
  <x:si>
    <x:t>10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</x:si>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</x:sst>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59366623</x:v>
      </x:c>
      <x:c r="E14" s="10" t="n">
        <x:v>107000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530027.46</x:v>
      </x:c>
      <x:c r="E15" s="10" t="n">
        <x:v>2156359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235545</x:v>
      </x:c>
      <x:c r="E16" s="10" t="n">
        <x:v>1812475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287898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151500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7619839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235545</x:v>
      </x:c>
      <x:c r="E24" s="10" t="n">
        <x:v>1812475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40190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2110938.79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768944.52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205000</x:v>
      </x:c>
      <x:c r="E35" s="10" t="n">
        <x:v>0</x:v>
      </x:c>
      <x:c r="F35" s="7" t="n">
        <x:v>13</x:v>
      </x:c>
      <x:c r="G35" s="132" t="n">
        <x:v>15769.2307692308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251187</x:v>
      </x:c>
      <x:c r="E36" s="10" t="n">
        <x:v>0</x:v>
      </x:c>
      <x:c r="F36" s="7" t="n">
        <x:v>95</x:v>
      </x:c>
      <x:c r="G36" s="132" t="n">
        <x:v>2644.07368421053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3927449.53</x:v>
      </x:c>
      <x:c r="E37" s="10" t="n">
        <x:v>0</x:v>
      </x:c>
      <x:c r="F37" s="7" t="n">
        <x:v>74</x:v>
      </x:c>
      <x:c r="G37" s="132" t="n">
        <x:v>53073.6422972973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375000</x:v>
      </x:c>
      <x:c r="E38" s="10" t="n">
        <x:v>0</x:v>
      </x:c>
      <x:c r="F38" s="7" t="n">
        <x:v>9</x:v>
      </x:c>
      <x:c r="G38" s="132" t="n">
        <x:v>41666.6666666667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74830.5</x:v>
      </x:c>
      <x:c r="E41" s="10" t="n">
        <x:v>0</x:v>
      </x:c>
      <x:c r="F41" s="7" t="n">
        <x:v>12</x:v>
      </x:c>
      <x:c r="G41" s="132" t="n">
        <x:v>6235.875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68939.89</x:v>
      </x:c>
      <x:c r="E43" s="10" t="n">
        <x:v>64053</x:v>
      </x:c>
      <x:c r="F43" s="7" t="n">
        <x:v>244</x:v>
      </x:c>
      <x:c r="G43" s="132" t="n">
        <x:v>545.052827868852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64398</x:v>
      </x:c>
      <x:c r="F44" s="7" t="n">
        <x:v>21</x:v>
      </x:c>
      <x:c r="G44" s="132" t="n">
        <x:v>3066.57142857143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21568.17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2174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19750</x:v>
      </x:c>
      <x:c r="E62" s="10" t="n">
        <x:v>0</x:v>
      </x:c>
      <x:c r="F62" s="84" t="n">
        <x:v>0.1</x:v>
      </x:c>
      <x:c r="G62" s="132" t="n">
        <x:v>197500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1562016</x:v>
      </x:c>
      <x:c r="E63" s="10" t="n">
        <x:v>0</x:v>
      </x:c>
      <x:c r="F63" s="84" t="n">
        <x:v>5.1</x:v>
      </x:c>
      <x:c r="G63" s="132" t="n">
        <x:v>306277.647058824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3471785</x:v>
      </x:c>
      <x:c r="E64" s="10" t="n">
        <x:v>0</x:v>
      </x:c>
      <x:c r="F64" s="84" t="n">
        <x:v>41</x:v>
      </x:c>
      <x:c r="G64" s="132" t="n">
        <x:v>84677.6829268293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675809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1098641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471672</x:v>
      </x:c>
      <x:c r="E72" s="10" t="n">
        <x:v>46897</x:v>
      </x:c>
      <x:c r="F72" s="84" t="n">
        <x:v>4.8</x:v>
      </x:c>
      <x:c r="G72" s="132" t="n">
        <x:v>108035.208333333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25136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109568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44847</x:v>
      </x:c>
      <x:c r="E75" s="10" t="n">
        <x:v>0</x:v>
      </x:c>
      <x:c r="F75" s="84" t="n">
        <x:v>0.8</x:v>
      </x:c>
      <x:c r="G75" s="132" t="n">
        <x:v>56058.75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197470</x:v>
      </x:c>
      <x:c r="E76" s="10" t="n">
        <x:v>59075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755143</x:v>
      </x:c>
      <x:c r="E77" s="10" t="n">
        <x:v>0</x:v>
      </x:c>
      <x:c r="F77" s="84" t="n">
        <x:v>12.4</x:v>
      </x:c>
      <x:c r="G77" s="132" t="n">
        <x:v>60898.6290322581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679293</x:v>
      </x:c>
      <x:c r="E78" s="10" t="n">
        <x:v>59398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2570568</x:v>
      </x:c>
      <x:c r="E82" s="10" t="n">
        <x:v>2000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16122449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24174359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471</x:v>
      </x:c>
      <x:c r="L8" s="107" t="n">
        <x:v>0</x:v>
      </x:c>
      <x:c r="M8" s="107" t="n">
        <x:v>0</x:v>
      </x:c>
      <x:c r="N8" s="107" t="n">
        <x:v>367</x:v>
      </x:c>
      <x:c r="O8" s="107" t="n">
        <x:v>44</x:v>
      </x:c>
      <x:c r="P8" s="107" t="n">
        <x:v>56</x:v>
      </x:c>
      <x:c r="Q8" s="108" t="n">
        <x:v>11</x:v>
      </x:c>
      <x:c r="R8" s="108" t="n">
        <x:v>31.7</x:v>
      </x:c>
      <x:c r="S8" s="108" t="n">
        <x:v>22</x:v>
      </x:c>
      <x:c r="T8" s="108" t="n">
        <x:v>2</x:v>
      </x:c>
      <x:c r="U8" s="108" t="n">
        <x:v>5.3</x:v>
      </x:c>
      <x:c r="V8" s="108" t="n">
        <x:v>2.8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142</x:v>
      </x:c>
      <x:c r="F9" s="170" t="s">
        <x:v>143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467</x:v>
      </x:c>
      <x:c r="L9" s="107" t="n">
        <x:v>0</x:v>
      </x:c>
      <x:c r="M9" s="107" t="n">
        <x:v>0</x:v>
      </x:c>
      <x:c r="N9" s="107" t="n">
        <x:v>343</x:v>
      </x:c>
      <x:c r="O9" s="107" t="n">
        <x:v>45</x:v>
      </x:c>
      <x:c r="P9" s="107" t="n">
        <x:v>43</x:v>
      </x:c>
      <x:c r="Q9" s="108" t="n">
        <x:v>7</x:v>
      </x:c>
      <x:c r="R9" s="108" t="n">
        <x:v>39.4</x:v>
      </x:c>
      <x:c r="S9" s="108" t="n">
        <x:v>55.1</x:v>
      </x:c>
      <x:c r="T9" s="108" t="n">
        <x:v>2</x:v>
      </x:c>
      <x:c r="U9" s="108" t="n">
        <x:v>5.2</x:v>
      </x:c>
      <x:c r="V9" s="108" t="n">
        <x:v>2.8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147</x:v>
      </x:c>
      <x:c r="E10" s="170" t="s">
        <x:v>148</x:v>
      </x:c>
      <x:c r="F10" s="170" t="s">
        <x:v>149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502</x:v>
      </x:c>
      <x:c r="L10" s="107" t="n">
        <x:v>0</x:v>
      </x:c>
      <x:c r="M10" s="107" t="n">
        <x:v>0</x:v>
      </x:c>
      <x:c r="N10" s="107" t="n">
        <x:v>389</x:v>
      </x:c>
      <x:c r="O10" s="107" t="n">
        <x:v>44</x:v>
      </x:c>
      <x:c r="P10" s="107" t="n">
        <x:v>82</x:v>
      </x:c>
      <x:c r="Q10" s="108" t="n">
        <x:v>7.5</x:v>
      </x:c>
      <x:c r="R10" s="108" t="n">
        <x:v>42.1</x:v>
      </x:c>
      <x:c r="S10" s="108" t="n">
        <x:v>25</x:v>
      </x:c>
      <x:c r="T10" s="108" t="n">
        <x:v>2</x:v>
      </x:c>
      <x:c r="U10" s="108" t="n">
        <x:v>10.4</x:v>
      </x:c>
      <x:c r="V10" s="108" t="n">
        <x:v>3.9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150</x:v>
      </x:c>
      <x:c r="B11" s="168" t="s">
        <x:v>151</x:v>
      </x:c>
      <x:c r="C11" s="167" t="s">
        <x:v>152</x:v>
      </x:c>
      <x:c r="D11" s="169" t="s">
        <x:v>153</x:v>
      </x:c>
      <x:c r="E11" s="170" t="s">
        <x:v>154</x:v>
      </x:c>
      <x:c r="F11" s="170" t="s">
        <x:v>155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734</x:v>
      </x:c>
      <x:c r="L11" s="107" t="n">
        <x:v>0</x:v>
      </x:c>
      <x:c r="M11" s="107" t="n">
        <x:v>0</x:v>
      </x:c>
      <x:c r="N11" s="107" t="n">
        <x:v>498</x:v>
      </x:c>
      <x:c r="O11" s="107" t="n">
        <x:v>32</x:v>
      </x:c>
      <x:c r="P11" s="107" t="n">
        <x:v>110</x:v>
      </x:c>
      <x:c r="Q11" s="108" t="n">
        <x:v>2.5</x:v>
      </x:c>
      <x:c r="R11" s="108" t="n">
        <x:v>64.3</x:v>
      </x:c>
      <x:c r="S11" s="108" t="n">
        <x:v>20.7</x:v>
      </x:c>
      <x:c r="T11" s="108" t="n">
        <x:v>3</x:v>
      </x:c>
      <x:c r="U11" s="108" t="n">
        <x:v>15</x:v>
      </x:c>
      <x:c r="V11" s="108" t="n">
        <x:v>5.4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156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2790985.74</x:v>
      </x:c>
      <x:c r="E8" s="81" t="n">
        <x:v>1030681.26</x:v>
      </x:c>
      <x:c r="F8" s="116" t="n">
        <x:v>2142068.50620641</x:v>
      </x:c>
      <x:c r="G8" s="81" t="n">
        <x:v>482073.8</x:v>
      </x:c>
      <x:c r="H8" s="81" t="n">
        <x:v>460756.52</x:v>
      </x:c>
      <x:c r="I8" s="117">
        <x:f>SUM(D8:H8)</x:f>
      </x:c>
      <x:c r="J8" s="81" t="n">
        <x:v>4221471.54</x:v>
      </x:c>
      <x:c r="K8" s="81" t="n">
        <x:v>0</x:v>
      </x:c>
      <x:c r="L8" s="81" t="n">
        <x:v>1360183.55</x:v>
      </x:c>
      <x:c r="M8" s="81" t="n">
        <x:v>0</x:v>
      </x:c>
      <x:c r="N8" s="81" t="n">
        <x:v>400574.02</x:v>
      </x:c>
      <x:c r="O8" s="81" t="n">
        <x:v>371394.73</x:v>
      </x:c>
      <x:c r="P8" s="81" t="n">
        <x:v>552941.95</x:v>
      </x:c>
      <x:c r="Q8" s="117">
        <x:f>SUM(J8:P8)</x:f>
      </x:c>
      <x:c r="R8" s="81" t="n">
        <x:v>6455436.83</x:v>
      </x:c>
      <x:c r="S8" s="81" t="n">
        <x:v>451128.96</x:v>
      </x:c>
      <x:c r="T8" s="59">
        <x:f>SUM('Part C'!$R8:$S8)</x:f>
      </x:c>
      <x:c r="U8" s="81" t="n">
        <x:v>13705.8106794055</x:v>
      </x:c>
      <x:c r="V8" s="81" t="n">
        <x:v>957.810955414013</x:v>
      </x:c>
      <x:c r="W8" s="81" t="n">
        <x:v>2567116.38822447</x:v>
      </x:c>
      <x:c r="X8" s="81" t="n">
        <x:v>9473682.17822447</x:v>
      </x:c>
      <x:c r="Y8" s="12" t="n">
        <x:v>20113.9749006889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3007810.91</x:v>
      </x:c>
      <x:c r="E9" s="81" t="n">
        <x:v>1472022.73</x:v>
      </x:c>
      <x:c r="F9" s="116" t="n">
        <x:v>2510975.06750013</x:v>
      </x:c>
      <x:c r="G9" s="81" t="n">
        <x:v>477979.76</x:v>
      </x:c>
      <x:c r="H9" s="81" t="n">
        <x:v>450577.64</x:v>
      </x:c>
      <x:c r="I9" s="117">
        <x:f>SUM(D9:H9)</x:f>
      </x:c>
      <x:c r="J9" s="81" t="n">
        <x:v>5025390.42</x:v>
      </x:c>
      <x:c r="K9" s="81" t="n">
        <x:v>0</x:v>
      </x:c>
      <x:c r="L9" s="81" t="n">
        <x:v>1565486.88</x:v>
      </x:c>
      <x:c r="M9" s="81" t="n">
        <x:v>0</x:v>
      </x:c>
      <x:c r="N9" s="81" t="n">
        <x:v>400095.11</x:v>
      </x:c>
      <x:c r="O9" s="81" t="n">
        <x:v>375729.7</x:v>
      </x:c>
      <x:c r="P9" s="81" t="n">
        <x:v>552663.94</x:v>
      </x:c>
      <x:c r="Q9" s="117">
        <x:f>SUM(J9:P9)</x:f>
      </x:c>
      <x:c r="R9" s="81" t="n">
        <x:v>7527084.47</x:v>
      </x:c>
      <x:c r="S9" s="81" t="n">
        <x:v>392281.59</x:v>
      </x:c>
      <x:c r="T9" s="59">
        <x:f>SUM('Part C'!$R9:$S9)</x:f>
      </x:c>
      <x:c r="U9" s="81" t="n">
        <x:v>16117.9538972163</x:v>
      </x:c>
      <x:c r="V9" s="81" t="n">
        <x:v>840.003404710921</x:v>
      </x:c>
      <x:c r="W9" s="81" t="n">
        <x:v>2545314.97516099</x:v>
      </x:c>
      <x:c r="X9" s="81" t="n">
        <x:v>10464681.035161</x:v>
      </x:c>
      <x:c r="Y9" s="12" t="n">
        <x:v>22408.3105677966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3299514.37</x:v>
      </x:c>
      <x:c r="E10" s="81" t="n">
        <x:v>1539783.15</x:v>
      </x:c>
      <x:c r="F10" s="116" t="n">
        <x:v>2712456.84403031</x:v>
      </x:c>
      <x:c r="G10" s="81" t="n">
        <x:v>513802.65</x:v>
      </x:c>
      <x:c r="H10" s="81" t="n">
        <x:v>499933.64</x:v>
      </x:c>
      <x:c r="I10" s="117">
        <x:f>SUM(D10:H10)</x:f>
      </x:c>
      <x:c r="J10" s="81" t="n">
        <x:v>4794305.12</x:v>
      </x:c>
      <x:c r="K10" s="81" t="n">
        <x:v>0</x:v>
      </x:c>
      <x:c r="L10" s="81" t="n">
        <x:v>1831492.38</x:v>
      </x:c>
      <x:c r="M10" s="81" t="n">
        <x:v>0</x:v>
      </x:c>
      <x:c r="N10" s="81" t="n">
        <x:v>444188.42</x:v>
      </x:c>
      <x:c r="O10" s="81" t="n">
        <x:v>428592.15</x:v>
      </x:c>
      <x:c r="P10" s="81" t="n">
        <x:v>1066912.53</x:v>
      </x:c>
      <x:c r="Q10" s="117">
        <x:f>SUM(J10:P10)</x:f>
      </x:c>
      <x:c r="R10" s="81" t="n">
        <x:v>8068327.87</x:v>
      </x:c>
      <x:c r="S10" s="81" t="n">
        <x:v>497162.73</x:v>
      </x:c>
      <x:c r="T10" s="59">
        <x:f>SUM('Part C'!$R10:$S10)</x:f>
      </x:c>
      <x:c r="U10" s="81" t="n">
        <x:v>16072.3662749004</x:v>
      </x:c>
      <x:c r="V10" s="81" t="n">
        <x:v>990.364003984064</x:v>
      </x:c>
      <x:c r="W10" s="81" t="n">
        <x:v>2736077.33946642</x:v>
      </x:c>
      <x:c r="X10" s="81" t="n">
        <x:v>11301567.9394664</x:v>
      </x:c>
      <x:c r="Y10" s="12" t="n">
        <x:v>22513.0835447538</x:v>
      </x:c>
    </x:row>
    <x:row r="11" spans="1:25" s="6" customFormat="1">
      <x:c r="A11" s="184" t="s">
        <x:v>150</x:v>
      </x:c>
      <x:c r="B11" s="184" t="s">
        <x:v>151</x:v>
      </x:c>
      <x:c r="C11" s="184" t="s">
        <x:v>152</x:v>
      </x:c>
      <x:c r="D11" s="81" t="n">
        <x:v>4386168.3</x:v>
      </x:c>
      <x:c r="E11" s="81" t="n">
        <x:v>1959051.63</x:v>
      </x:c>
      <x:c r="F11" s="116" t="n">
        <x:v>3556535.87217469</x:v>
      </x:c>
      <x:c r="G11" s="81" t="n">
        <x:v>751257.26</x:v>
      </x:c>
      <x:c r="H11" s="81" t="n">
        <x:v>810565</x:v>
      </x:c>
      <x:c r="I11" s="117">
        <x:f>SUM(D11:H11)</x:f>
      </x:c>
      <x:c r="J11" s="81" t="n">
        <x:v>7124284.99</x:v>
      </x:c>
      <x:c r="K11" s="81" t="n">
        <x:v>0</x:v>
      </x:c>
      <x:c r="L11" s="81" t="n">
        <x:v>1472427.14</x:v>
      </x:c>
      <x:c r="M11" s="81" t="n">
        <x:v>0</x:v>
      </x:c>
      <x:c r="N11" s="81" t="n">
        <x:v>702874.21</x:v>
      </x:c>
      <x:c r="O11" s="81" t="n">
        <x:v>587709.67</x:v>
      </x:c>
      <x:c r="P11" s="81" t="n">
        <x:v>1576281.98</x:v>
      </x:c>
      <x:c r="Q11" s="117">
        <x:f>SUM(J11:P11)</x:f>
      </x:c>
      <x:c r="R11" s="81" t="n">
        <x:v>10836613.13</x:v>
      </x:c>
      <x:c r="S11" s="81" t="n">
        <x:v>626964.87</x:v>
      </x:c>
      <x:c r="T11" s="59">
        <x:f>SUM('Part C'!$R11:$S11)</x:f>
      </x:c>
      <x:c r="U11" s="81" t="n">
        <x:v>14763.778106267</x:v>
      </x:c>
      <x:c r="V11" s="81" t="n">
        <x:v>854.175572207084</x:v>
      </x:c>
      <x:c r="W11" s="81" t="n">
        <x:v>4000559.29714811</x:v>
      </x:c>
      <x:c r="X11" s="81" t="n">
        <x:v>15464137.2971481</x:v>
      </x:c>
      <x:c r="Y11" s="12" t="n">
        <x:v>21068.3069443435</x:v>
      </x:c>
    </x:row>
    <x:row r="12" spans="1:25" s="3" customFormat="1" ht="15" customHeight="1">
      <x:c r="A12" s="4" t="s">
        <x:v>156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0.2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5416</x:v>
      </x:c>
      <x:c r="U8" s="81" t="n">
        <x:v>18246</x:v>
      </x:c>
      <x:c r="V8" s="117">
        <x:f>SUM(P8:U8)</x:f>
      </x:c>
      <x:c r="W8" s="81" t="n">
        <x:v>16008</x:v>
      </x:c>
      <x:c r="X8" s="81" t="n">
        <x:v>7654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0.2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5370</x:v>
      </x:c>
      <x:c r="U9" s="81" t="n">
        <x:v>18246</x:v>
      </x:c>
      <x:c r="V9" s="117">
        <x:f>SUM(P9:U9)</x:f>
      </x:c>
      <x:c r="W9" s="81" t="n">
        <x:v>15962</x:v>
      </x:c>
      <x:c r="X9" s="81" t="n">
        <x:v>7654</x:v>
      </x:c>
      <x:c r="Y9" s="12" t="n">
        <x:v>0</x:v>
      </x:c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138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0.5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5773</x:v>
      </x:c>
      <x:c r="U10" s="81" t="n">
        <x:v>36492</x:v>
      </x:c>
      <x:c r="V10" s="117">
        <x:f>SUM(P10:U10)</x:f>
      </x:c>
      <x:c r="W10" s="81" t="n">
        <x:v>26957</x:v>
      </x:c>
      <x:c r="X10" s="81" t="n">
        <x:v>15308</x:v>
      </x:c>
      <x:c r="Y10" s="12" t="n">
        <x:v>0</x:v>
      </x:c>
    </x:row>
    <x:row r="11" spans="1:25" s="3" customFormat="1" x14ac:dyDescent="0.3">
      <x:c r="A11" s="184" t="s">
        <x:v>150</x:v>
      </x:c>
      <x:c r="B11" s="184" t="s">
        <x:v>151</x:v>
      </x:c>
      <x:c r="C11" s="184" t="s">
        <x:v>152</x:v>
      </x:c>
      <x:c r="D11" s="185" t="s">
        <x:v>138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1</x:v>
      </x:c>
      <x:c r="P11" s="81" t="n">
        <x:v>20000</x:v>
      </x:c>
      <x:c r="Q11" s="81" t="n">
        <x:v>25000</x:v>
      </x:c>
      <x:c r="R11" s="81" t="n">
        <x:v>0</x:v>
      </x:c>
      <x:c r="S11" s="81" t="n">
        <x:v>0</x:v>
      </x:c>
      <x:c r="T11" s="81" t="n">
        <x:v>33441</x:v>
      </x:c>
      <x:c r="U11" s="81" t="n">
        <x:v>72984</x:v>
      </x:c>
      <x:c r="V11" s="117">
        <x:f>SUM(P11:U11)</x:f>
      </x:c>
      <x:c r="W11" s="81" t="n">
        <x:v>120808</x:v>
      </x:c>
      <x:c r="X11" s="81" t="n">
        <x:v>30617</x:v>
      </x:c>
      <x:c r="Y11" s="12" t="n">
        <x:v>0</x:v>
      </x:c>
    </x:row>
    <x:row r="12" spans="1:25" s="3" customFormat="1" ht="15" customHeight="1" x14ac:dyDescent="0.3">
      <x:c r="A12" s="4" t="s">
        <x:v>216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217</x:v>
      </x:c>
      <x:c r="G15" s="144" t="s"/>
      <x:c r="H15" s="144" t="s"/>
      <x:c r="I15" s="144" t="s"/>
      <x:c r="J15" s="135" t="s"/>
      <x:c r="K15" s="134" t="s">
        <x:v>218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219</x:v>
      </x:c>
      <x:c r="F16" s="97" t="s">
        <x:v>198</x:v>
      </x:c>
      <x:c r="G16" s="5" t="s">
        <x:v>199</x:v>
      </x:c>
      <x:c r="H16" s="5" t="s">
        <x:v>200</x:v>
      </x:c>
      <x:c r="I16" s="98" t="s">
        <x:v>201</x:v>
      </x:c>
      <x:c r="J16" s="11" t="s">
        <x:v>202</x:v>
      </x:c>
      <x:c r="K16" s="97" t="s">
        <x:v>203</x:v>
      </x:c>
      <x:c r="L16" s="5" t="s">
        <x:v>215</x:v>
      </x:c>
      <x:c r="M16" s="98" t="s">
        <x:v>220</x:v>
      </x:c>
      <x:c r="N16" s="61" t="s">
        <x:v>206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221</x:v>
      </x:c>
      <x:c r="E17" s="16" t="n">
        <x:v>2</x:v>
      </x:c>
      <x:c r="F17" s="7" t="n">
        <x:v>67</x:v>
      </x:c>
      <x:c r="G17" s="7" t="n">
        <x:v>28</x:v>
      </x:c>
      <x:c r="H17" s="7" t="n">
        <x:v>0</x:v>
      </x:c>
      <x:c r="I17" s="7" t="n">
        <x:v>0</x:v>
      </x:c>
      <x:c r="J17" s="17">
        <x:f>SUM(F17:I17)</x:f>
      </x:c>
      <x:c r="K17" s="81" t="n">
        <x:v>251187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222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150</x:v>
      </x:c>
      <x:c r="B11" s="184" t="s">
        <x:v>151</x:v>
      </x:c>
      <x:c r="C11" s="184" t="s">
        <x:v>152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156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232</x:v>
      </x:c>
      <x:c r="C1" s="82" t="s">
        <x:v>233</x:v>
      </x:c>
    </x:row>
    <x:row r="2" spans="1:9" x14ac:dyDescent="0.3">
      <x:c r="A2" s="2" t="s">
        <x:v>134</x:v>
      </x:c>
      <x:c r="B2" s="83" t="s">
        <x:v>174</x:v>
      </x:c>
      <x:c r="C2" s="83" t="s">
        <x:v>137</x:v>
      </x:c>
    </x:row>
    <x:row r="3" spans="1:9" x14ac:dyDescent="0.3">
      <x:c r="A3" s="2" t="s">
        <x:v>234</x:v>
      </x:c>
      <x:c r="B3" s="83" t="s">
        <x:v>235</x:v>
      </x:c>
      <x:c r="C3" s="83" t="s">
        <x:v>138</x:v>
      </x:c>
      <x:c r="D3" s="2" t="s">
        <x:v>134</x:v>
      </x:c>
      <x:c r="F3" s="2" t="s">
        <x:v>174</x:v>
      </x:c>
      <x:c r="H3" s="2" t="n">
        <x:v>2021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142</x:v>
      </x:c>
      <x:c r="H4" s="2" t="n">
        <x:v>2022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241</x:v>
      </x:c>
      <x:c r="C6" s="0" t="s"/>
      <x:c r="D6" s="0" t="s">
        <x:v>234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242</x:v>
      </x:c>
      <x:c r="B7" s="83" t="s">
        <x:v>6</x:v>
      </x:c>
      <x:c r="D7" s="2" t="s">
        <x:v>153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153</x:v>
      </x:c>
      <x:c r="B11" s="83" t="n">
        <x:v>8</x:v>
      </x:c>
      <x:c r="D11" s="2" t="s">
        <x:v>242</x:v>
      </x:c>
      <x:c r="F11" s="2" t="n">
        <x:v>7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243</x:v>
      </x:c>
      <x:c r="F17" s="2" t="s">
        <x:v>242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