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<x:sst xmlns:x="http://schemas.openxmlformats.org/spreadsheetml/2006/main" count="244" uniqueCount="244">
  <x:si>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</x:si>
  <x:si>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</x:si>
  <x:si>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Iroquois</x:t>
  </x:si>
  <x:si>
    <x:t>BEDS Code</x:t>
  </x:si>
  <x:si>
    <x:t>141301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</x:si>
  <x:si>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</x:si>
  <x:si>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</x:si>
  <x:si>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</x:si>
  <x:si>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</x:si>
  <x:si>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</x:si>
  <x:si>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Wolski</x:t>
  </x:si>
  <x:si>
    <x:t>Street Address Line 1</x:t>
  </x:si>
  <x:si>
    <x:t>2111 Girdle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</x:si>
  <x:si>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</x:si>
  <x:si>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</x:si>
  <x:si>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</x:si>
  <x:si>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</x:si>
  <x:si>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</x:si>
  <x:si>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jwolski@iroquoiscsd.org</x:t>
  </x:si>
  <x:si>
    <x:t>City</x:t>
  </x:si>
  <x:si>
    <x:t>Elma</x:t>
  </x:si>
  <x:si>
    <x:t>Phone Number</x:t>
  </x:si>
  <x:si>
    <x:t>7166523000</x:t>
  </x:si>
  <x:si>
    <x:t>Zip Code</x:t>
  </x:si>
  <x:si>
    <x:t>14059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</x:si>
  <x:si>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</x:si>
  <x:si>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</x:si>
  <x:si>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</x:si>
  <x:si>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</x:si>
  <x:si>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</x:si>
  <x:si>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</x:si>
  <x:si>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</x:si>
  <x:si>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</x:si>
  <x:si>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</x:si>
  <x:si>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</x:si>
  <x:si>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</x:si>
  <x:si>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</x:si>
  <x:si>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</x:si>
  <x:si>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</x:si>
  <x:si>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</x:si>
  <x:si>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</x:si>
  <x:si>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</x:si>
  <x:si>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</x:si>
  <x:si>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</x:si>
  <x:si>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</x:si>
  <x:si>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</x:si>
  <x:si>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</x:si>
  <x:si>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</x:si>
  <x:si>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</x:si>
  <x:si>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</x:si>
  <x:si>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</x:si>
  <x:si>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</x:si>
  <x:si>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</x:si>
  <x:si>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</x:si>
  <x:si>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</x:si>
  <x:si>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</x:si>
  <x:si>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</x:si>
  <x:si>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</x:si>
  <x:si>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</x:si>
  <x:si>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</x:si>
  <x:si>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</x:si>
  <x:si>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</x:si>
  <x:si>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</x:si>
  <x:si>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</x:si>
  <x:si>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</x:si>
  <x:si>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</x:si>
  <x:si>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</x:si>
  <x:si>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</x:si>
  <x:si>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</x:si>
  <x:si>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</x:si>
  <x:si>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</x:si>
  <x:si>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</x:si>
  <x:si>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</x:si>
  <x:si>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</x:si>
  <x:si>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</x:si>
  <x:si>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</x:si>
  <x:si>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</x:si>
  <x:si>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</x:si>
  <x:si>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</x:si>
  <x:si>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</x:si>
  <x:si>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</x:si>
  <x:si>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</x:si>
  <x:si>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</x:si>
  <x:si>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</x:si>
  <x:si>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</x:si>
  <x:si>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</x:si>
  <x:si>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</x:si>
  <x:si>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</x:si>
  <x:si>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</x:si>
  <x:si>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</x:si>
  <x:si>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</x:si>
  <x:si>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</x:si>
  <x:si>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</x:si>
  <x:si>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</x:si>
  <x:si>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</x:si>
  <x:si>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</x:si>
  <x:si>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</x:si>
  <x:si>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</x:si>
  <x:si>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</x:si>
  <x:si>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</x:si>
  <x:si>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</x:si>
  <x:si>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</x:si>
  <x:si>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</x:si>
  <x:si>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</x:si>
  <x:si>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</x:si>
  <x:si>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</x:si>
  <x:si>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</x:si>
  <x:si>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</x:si>
  <x:si>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</x:si>
  <x:si>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</x:si>
  <x:si>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</x:si>
  <x:si>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</x:si>
  <x:si>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</x:si>
  <x:si>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</x:si>
  <x:si>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</x:si>
  <x:si>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</x:si>
  <x:si>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</x:si>
  <x:si>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</x:si>
  <x:si>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</x:si>
  <x:si>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</x:si>
  <x:si>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</x:si>
  <x:si>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</x:si>
  <x:si>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</x:si>
  <x:si>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</x:si>
  <x:si>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</x:si>
  <x:si>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</x:si>
  <x:si>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</x:si>
  <x:si>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</x:si>
  <x:si>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</x:si>
  <x:si>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</x:si>
  <x:si>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</x:si>
  <x:si>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141301060002</x:t>
  </x:si>
  <x:si>
    <x:t>IROQUOIS INTERMEDIATE SCHOOL</x:t>
  </x:si>
  <x:si>
    <x:t>Middle/Junior High School</x:t>
  </x:si>
  <x:si>
    <x:t>5</x:t>
  </x:si>
  <x:si>
    <x:t>Yes</x:t>
  </x:si>
  <x:si>
    <x:t>No</x:t>
  </x:si>
  <x:si>
    <x:t>141301060003</x:t>
  </x:si>
  <x:si>
    <x:t>MARILLA PRIMARY SCHOOL</x:t>
  </x:si>
  <x:si>
    <x:t>Elementary School</x:t>
  </x:si>
  <x:si>
    <x:t>K</x:t>
  </x:si>
  <x:si>
    <x:t>4</x:t>
  </x:si>
  <x:si>
    <x:t>141301060004</x:t>
  </x:si>
  <x:si>
    <x:t>WALES PRIMARY SCHOOL</x:t>
  </x:si>
  <x:si>
    <x:t>141301060005</x:t>
  </x:si>
  <x:si>
    <x:t>IROQUOIS MIDDLE SCHOOL</x:t>
  </x:si>
  <x:si>
    <x:t>6</x:t>
  </x:si>
  <x:si>
    <x:t>8</x:t>
  </x:si>
  <x:si>
    <x:t>141301060006</x:t>
  </x:si>
  <x:si>
    <x:t>IROQUOIS SENIOR HIGH SCHOOL</x:t>
  </x:si>
  <x:si>
    <x:t>Senior High School</x:t>
  </x:si>
  <x:si>
    <x:t>9</x:t>
  </x:si>
  <x:si>
    <x:t>12</x:t>
  </x:si>
  <x:si>
    <x:t>141301060007</x:t>
  </x:si>
  <x:si>
    <x:t>ELMA PRIMARY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</x:si>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</x:sst>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53807898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205200</x:v>
      </x:c>
      <x:c r="E15" s="10" t="n">
        <x:v>1743879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65000</x:v>
      </x:c>
      <x:c r="E16" s="10" t="n">
        <x:v>950000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2269964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65000</x:v>
      </x:c>
      <x:c r="E24" s="10" t="n">
        <x:v>950000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8995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73250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2617535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884891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10000</x:v>
      </x:c>
      <x:c r="E33" s="10" t="n">
        <x:v>0</x:v>
      </x:c>
      <x:c r="F33" s="7" t="n">
        <x:v>1</x:v>
      </x:c>
      <x:c r="G33" s="132" t="n">
        <x:v>10000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205200</x:v>
      </x:c>
      <x:c r="E36" s="10" t="n">
        <x:v>0</x:v>
      </x:c>
      <x:c r="F36" s="7" t="n">
        <x:v>38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1971188</x:v>
      </x:c>
      <x:c r="E37" s="10" t="n">
        <x:v>0</x:v>
      </x:c>
      <x:c r="F37" s="7" t="n">
        <x:v>108</x:v>
      </x:c>
      <x:c r="G37" s="132" t="n">
        <x:v>18251.7407407407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765000</x:v>
      </x:c>
      <x:c r="E38" s="10" t="n">
        <x:v>0</x:v>
      </x:c>
      <x:c r="F38" s="7" t="n">
        <x:v>9</x:v>
      </x:c>
      <x:c r="G38" s="132" t="n">
        <x:v>85000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46000</x:v>
      </x:c>
      <x:c r="E41" s="10" t="n">
        <x:v>0</x:v>
      </x:c>
      <x:c r="F41" s="7" t="n">
        <x:v>4</x:v>
      </x:c>
      <x:c r="G41" s="132" t="n">
        <x:v>11500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7750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1141352</x:v>
      </x:c>
      <x:c r="E63" s="10" t="n">
        <x:v>0</x:v>
      </x:c>
      <x:c r="F63" s="84" t="n">
        <x:v>9.2</x:v>
      </x:c>
      <x:c r="G63" s="132" t="n">
        <x:v>124060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3294351</x:v>
      </x:c>
      <x:c r="E64" s="10" t="n">
        <x:v>0</x:v>
      </x:c>
      <x:c r="F64" s="84" t="n">
        <x:v>43</x:v>
      </x:c>
      <x:c r="G64" s="132" t="n">
        <x:v>76612.8139534884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1554974</x:v>
      </x:c>
      <x:c r="E65" s="10" t="n">
        <x:v>195000</x:v>
      </x:c>
      <x:c r="F65" s="84" t="n">
        <x:v>2</x:v>
      </x:c>
      <x:c r="G65" s="132" t="n">
        <x:v>874987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1390446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116672</x:v>
      </x:c>
      <x:c r="E72" s="10" t="n">
        <x:v>0</x:v>
      </x:c>
      <x:c r="F72" s="84" t="n">
        <x:v>1</x:v>
      </x:c>
      <x:c r="G72" s="132" t="n">
        <x:v>116672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157718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283996</x:v>
      </x:c>
      <x:c r="E74" s="10" t="n">
        <x:v>48708</x:v>
      </x:c>
      <x:c r="F74" s="84" t="n">
        <x:v>1</x:v>
      </x:c>
      <x:c r="G74" s="132" t="n">
        <x:v>332704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546433</x:v>
      </x:c>
      <x:c r="E77" s="10" t="n">
        <x:v>19750</x:v>
      </x:c>
      <x:c r="F77" s="84" t="n">
        <x:v>8</x:v>
      </x:c>
      <x:c r="G77" s="132" t="n">
        <x:v>70772.875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406844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14263976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28809201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159</x:v>
      </x:c>
      <x:c r="L8" s="107" t="n">
        <x:v>0</x:v>
      </x:c>
      <x:c r="M8" s="107" t="n">
        <x:v>0</x:v>
      </x:c>
      <x:c r="N8" s="107" t="n">
        <x:v>31</x:v>
      </x:c>
      <x:c r="O8" s="107" t="n">
        <x:v>0</x:v>
      </x:c>
      <x:c r="P8" s="107" t="n">
        <x:v>39</x:v>
      </x:c>
      <x:c r="Q8" s="108" t="n">
        <x:v>0</x:v>
      </x:c>
      <x:c r="R8" s="108" t="n">
        <x:v>12.5</x:v>
      </x:c>
      <x:c r="S8" s="108" t="n">
        <x:v>4</x:v>
      </x:c>
      <x:c r="T8" s="108" t="n">
        <x:v>0.6</x:v>
      </x:c>
      <x:c r="U8" s="108" t="n">
        <x:v>1</x:v>
      </x:c>
      <x:c r="V8" s="108" t="n">
        <x:v>0.5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220</x:v>
      </x:c>
      <x:c r="L9" s="107" t="n">
        <x:v>0</x:v>
      </x:c>
      <x:c r="M9" s="107" t="n">
        <x:v>0</x:v>
      </x:c>
      <x:c r="N9" s="107" t="n">
        <x:v>45</x:v>
      </x:c>
      <x:c r="O9" s="107" t="n">
        <x:v>1</x:v>
      </x:c>
      <x:c r="P9" s="107" t="n">
        <x:v>25</x:v>
      </x:c>
      <x:c r="Q9" s="108" t="n">
        <x:v>6</x:v>
      </x:c>
      <x:c r="R9" s="108" t="n">
        <x:v>21.6</x:v>
      </x:c>
      <x:c r="S9" s="108" t="n">
        <x:v>12.5</x:v>
      </x:c>
      <x:c r="T9" s="108" t="n">
        <x:v>1</x:v>
      </x:c>
      <x:c r="U9" s="108" t="n">
        <x:v>1.3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216</x:v>
      </x:c>
      <x:c r="L10" s="107" t="n">
        <x:v>0</x:v>
      </x:c>
      <x:c r="M10" s="107" t="n">
        <x:v>0</x:v>
      </x:c>
      <x:c r="N10" s="107" t="n">
        <x:v>45</x:v>
      </x:c>
      <x:c r="O10" s="107" t="n">
        <x:v>0</x:v>
      </x:c>
      <x:c r="P10" s="107" t="n">
        <x:v>37</x:v>
      </x:c>
      <x:c r="Q10" s="108" t="n">
        <x:v>2.5</x:v>
      </x:c>
      <x:c r="R10" s="108" t="n">
        <x:v>23.3</x:v>
      </x:c>
      <x:c r="S10" s="108" t="n">
        <x:v>17</x:v>
      </x:c>
      <x:c r="T10" s="108" t="n">
        <x:v>1</x:v>
      </x:c>
      <x:c r="U10" s="108" t="n">
        <x:v>1.3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133</x:v>
      </x:c>
      <x:c r="E11" s="170" t="s">
        <x:v>146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478</x:v>
      </x:c>
      <x:c r="L11" s="107" t="n">
        <x:v>0</x:v>
      </x:c>
      <x:c r="M11" s="107" t="n">
        <x:v>0</x:v>
      </x:c>
      <x:c r="N11" s="107" t="n">
        <x:v>93</x:v>
      </x:c>
      <x:c r="O11" s="107" t="n">
        <x:v>1</x:v>
      </x:c>
      <x:c r="P11" s="107" t="n">
        <x:v>86</x:v>
      </x:c>
      <x:c r="Q11" s="108" t="n">
        <x:v>6</x:v>
      </x:c>
      <x:c r="R11" s="108" t="n">
        <x:v>50.5</x:v>
      </x:c>
      <x:c r="S11" s="108" t="n">
        <x:v>11</x:v>
      </x:c>
      <x:c r="T11" s="108" t="n">
        <x:v>2</x:v>
      </x:c>
      <x:c r="U11" s="108" t="n">
        <x:v>5.6</x:v>
      </x:c>
      <x:c r="V11" s="108" t="n">
        <x:v>2.5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676</x:v>
      </x:c>
      <x:c r="L12" s="107" t="n">
        <x:v>0</x:v>
      </x:c>
      <x:c r="M12" s="107" t="n">
        <x:v>0</x:v>
      </x:c>
      <x:c r="N12" s="107" t="n">
        <x:v>123</x:v>
      </x:c>
      <x:c r="O12" s="107" t="n">
        <x:v>2</x:v>
      </x:c>
      <x:c r="P12" s="107" t="n">
        <x:v>111</x:v>
      </x:c>
      <x:c r="Q12" s="108" t="n">
        <x:v>7</x:v>
      </x:c>
      <x:c r="R12" s="108" t="n">
        <x:v>53.4</x:v>
      </x:c>
      <x:c r="S12" s="108" t="n">
        <x:v>14</x:v>
      </x:c>
      <x:c r="T12" s="108" t="n">
        <x:v>4</x:v>
      </x:c>
      <x:c r="U12" s="108" t="n">
        <x:v>6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139</x:v>
      </x:c>
      <x:c r="E13" s="170" t="s">
        <x:v>140</x:v>
      </x:c>
      <x:c r="F13" s="170" t="s">
        <x:v>141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310</x:v>
      </x:c>
      <x:c r="L13" s="107" t="n">
        <x:v>0</x:v>
      </x:c>
      <x:c r="M13" s="107" t="n">
        <x:v>0</x:v>
      </x:c>
      <x:c r="N13" s="107" t="n">
        <x:v>49</x:v>
      </x:c>
      <x:c r="O13" s="107" t="n">
        <x:v>2</x:v>
      </x:c>
      <x:c r="P13" s="107" t="n">
        <x:v>29</x:v>
      </x:c>
      <x:c r="Q13" s="108" t="n">
        <x:v>28.8</x:v>
      </x:c>
      <x:c r="R13" s="108" t="n">
        <x:v>3</x:v>
      </x:c>
      <x:c r="S13" s="108" t="n">
        <x:v>15</x:v>
      </x:c>
      <x:c r="T13" s="108" t="n">
        <x:v>1</x:v>
      </x:c>
      <x:c r="U13" s="108" t="n">
        <x:v>2.3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943859</x:v>
      </x:c>
      <x:c r="E8" s="81" t="n">
        <x:v>228570</x:v>
      </x:c>
      <x:c r="F8" s="116" t="n">
        <x:v>580491.597726157</x:v>
      </x:c>
      <x:c r="G8" s="81" t="n">
        <x:v>86455</x:v>
      </x:c>
      <x:c r="H8" s="81" t="n">
        <x:v>148298</x:v>
      </x:c>
      <x:c r="I8" s="117">
        <x:f>SUM(D8:H8)</x:f>
      </x:c>
      <x:c r="J8" s="81" t="n">
        <x:v>1238443</x:v>
      </x:c>
      <x:c r="K8" s="81" t="n">
        <x:v>0</x:v>
      </x:c>
      <x:c r="L8" s="81" t="n">
        <x:v>301489</x:v>
      </x:c>
      <x:c r="M8" s="81" t="n">
        <x:v>0</x:v>
      </x:c>
      <x:c r="N8" s="81" t="n">
        <x:v>168166</x:v>
      </x:c>
      <x:c r="O8" s="81" t="n">
        <x:v>123897</x:v>
      </x:c>
      <x:c r="P8" s="81" t="n">
        <x:v>155679</x:v>
      </x:c>
      <x:c r="Q8" s="117">
        <x:f>SUM(J8:P8)</x:f>
      </x:c>
      <x:c r="R8" s="81" t="n">
        <x:v>1934971</x:v>
      </x:c>
      <x:c r="S8" s="81" t="n">
        <x:v>52701</x:v>
      </x:c>
      <x:c r="T8" s="59">
        <x:f>SUM('Part C'!$R8:$S8)</x:f>
      </x:c>
      <x:c r="U8" s="81" t="n">
        <x:v>12169.6289308176</x:v>
      </x:c>
      <x:c r="V8" s="81" t="n">
        <x:v>331.452830188679</x:v>
      </x:c>
      <x:c r="W8" s="81" t="n">
        <x:v>707661.508499271</x:v>
      </x:c>
      <x:c r="X8" s="81" t="n">
        <x:v>2695333.50849927</x:v>
      </x:c>
      <x:c r="Y8" s="12" t="n">
        <x:v>16951.7830723225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1905029</x:v>
      </x:c>
      <x:c r="E9" s="81" t="n">
        <x:v>683683</x:v>
      </x:c>
      <x:c r="F9" s="116" t="n">
        <x:v>1281719.88660539</x:v>
      </x:c>
      <x:c r="G9" s="81" t="n">
        <x:v>119623</x:v>
      </x:c>
      <x:c r="H9" s="81" t="n">
        <x:v>191491</x:v>
      </x:c>
      <x:c r="I9" s="117">
        <x:f>SUM(D9:H9)</x:f>
      </x:c>
      <x:c r="J9" s="81" t="n">
        <x:v>2579174</x:v>
      </x:c>
      <x:c r="K9" s="81" t="n">
        <x:v>0</x:v>
      </x:c>
      <x:c r="L9" s="81" t="n">
        <x:v>801462</x:v>
      </x:c>
      <x:c r="M9" s="81" t="n">
        <x:v>0</x:v>
      </x:c>
      <x:c r="N9" s="81" t="n">
        <x:v>311437</x:v>
      </x:c>
      <x:c r="O9" s="81" t="n">
        <x:v>205898</x:v>
      </x:c>
      <x:c r="P9" s="81" t="n">
        <x:v>283575</x:v>
      </x:c>
      <x:c r="Q9" s="117">
        <x:f>SUM(J9:P9)</x:f>
      </x:c>
      <x:c r="R9" s="81" t="n">
        <x:v>3906121</x:v>
      </x:c>
      <x:c r="S9" s="81" t="n">
        <x:v>275425</x:v>
      </x:c>
      <x:c r="T9" s="59">
        <x:f>SUM('Part C'!$R9:$S9)</x:f>
      </x:c>
      <x:c r="U9" s="81" t="n">
        <x:v>17755.0954545455</x:v>
      </x:c>
      <x:c r="V9" s="81" t="n">
        <x:v>1251.93181818182</x:v>
      </x:c>
      <x:c r="W9" s="81" t="n">
        <x:v>979154.288489558</x:v>
      </x:c>
      <x:c r="X9" s="81" t="n">
        <x:v>5160700.28848956</x:v>
      </x:c>
      <x:c r="Y9" s="12" t="n">
        <x:v>23457.7285840434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2069184</x:v>
      </x:c>
      <x:c r="E10" s="81" t="n">
        <x:v>680941</x:v>
      </x:c>
      <x:c r="F10" s="116" t="n">
        <x:v>1361638.49170964</x:v>
      </x:c>
      <x:c r="G10" s="81" t="n">
        <x:v>117448</x:v>
      </x:c>
      <x:c r="H10" s="81" t="n">
        <x:v>211602</x:v>
      </x:c>
      <x:c r="I10" s="117">
        <x:f>SUM(D10:H10)</x:f>
      </x:c>
      <x:c r="J10" s="81" t="n">
        <x:v>2554836</x:v>
      </x:c>
      <x:c r="K10" s="81" t="n">
        <x:v>0</x:v>
      </x:c>
      <x:c r="L10" s="81" t="n">
        <x:v>1133709</x:v>
      </x:c>
      <x:c r="M10" s="81" t="n">
        <x:v>0</x:v>
      </x:c>
      <x:c r="N10" s="81" t="n">
        <x:v>304938</x:v>
      </x:c>
      <x:c r="O10" s="81" t="n">
        <x:v>216661</x:v>
      </x:c>
      <x:c r="P10" s="81" t="n">
        <x:v>230669</x:v>
      </x:c>
      <x:c r="Q10" s="117">
        <x:f>SUM(J10:P10)</x:f>
      </x:c>
      <x:c r="R10" s="81" t="n">
        <x:v>4198178</x:v>
      </x:c>
      <x:c r="S10" s="81" t="n">
        <x:v>242636</x:v>
      </x:c>
      <x:c r="T10" s="59">
        <x:f>SUM('Part C'!$R10:$S10)</x:f>
      </x:c>
      <x:c r="U10" s="81" t="n">
        <x:v>19436.0092592593</x:v>
      </x:c>
      <x:c r="V10" s="81" t="n">
        <x:v>1123.31481481481</x:v>
      </x:c>
      <x:c r="W10" s="81" t="n">
        <x:v>961351.483244293</x:v>
      </x:c>
      <x:c r="X10" s="81" t="n">
        <x:v>5402165.48324429</x:v>
      </x:c>
      <x:c r="Y10" s="12" t="n">
        <x:v>25010.0253853902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2516193</x:v>
      </x:c>
      <x:c r="E11" s="81" t="n">
        <x:v>1264295</x:v>
      </x:c>
      <x:c r="F11" s="116" t="n">
        <x:v>1871790.54706474</x:v>
      </x:c>
      <x:c r="G11" s="81" t="n">
        <x:v>267534</x:v>
      </x:c>
      <x:c r="H11" s="81" t="n">
        <x:v>487481</x:v>
      </x:c>
      <x:c r="I11" s="117">
        <x:f>SUM(D11:H11)</x:f>
      </x:c>
      <x:c r="J11" s="81" t="n">
        <x:v>2792872</x:v>
      </x:c>
      <x:c r="K11" s="81" t="n">
        <x:v>0</x:v>
      </x:c>
      <x:c r="L11" s="81" t="n">
        <x:v>1867094</x:v>
      </x:c>
      <x:c r="M11" s="81" t="n">
        <x:v>0</x:v>
      </x:c>
      <x:c r="N11" s="81" t="n">
        <x:v>498436</x:v>
      </x:c>
      <x:c r="O11" s="81" t="n">
        <x:v>337333</x:v>
      </x:c>
      <x:c r="P11" s="81" t="n">
        <x:v>911559</x:v>
      </x:c>
      <x:c r="Q11" s="117">
        <x:f>SUM(J11:P11)</x:f>
      </x:c>
      <x:c r="R11" s="81" t="n">
        <x:v>6173208</x:v>
      </x:c>
      <x:c r="S11" s="81" t="n">
        <x:v>234086</x:v>
      </x:c>
      <x:c r="T11" s="59">
        <x:f>SUM('Part C'!$R11:$S11)</x:f>
      </x:c>
      <x:c r="U11" s="81" t="n">
        <x:v>12914.6610878661</x:v>
      </x:c>
      <x:c r="V11" s="81" t="n">
        <x:v>489.719665271967</x:v>
      </x:c>
      <x:c r="W11" s="81" t="n">
        <x:v>2127435.22680913</x:v>
      </x:c>
      <x:c r="X11" s="81" t="n">
        <x:v>8534729.22680913</x:v>
      </x:c>
      <x:c r="Y11" s="12" t="n">
        <x:v>17855.0820644542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7402466</x:v>
      </x:c>
      <x:c r="E12" s="81" t="n">
        <x:v>1751832</x:v>
      </x:c>
      <x:c r="F12" s="116" t="n">
        <x:v>4532464.71392414</x:v>
      </x:c>
      <x:c r="G12" s="81" t="n">
        <x:v>375195</x:v>
      </x:c>
      <x:c r="H12" s="81" t="n">
        <x:v>722645</x:v>
      </x:c>
      <x:c r="I12" s="117">
        <x:f>SUM(D12:H12)</x:f>
      </x:c>
      <x:c r="J12" s="81" t="n">
        <x:v>9570094</x:v>
      </x:c>
      <x:c r="K12" s="81" t="n">
        <x:v>0</x:v>
      </x:c>
      <x:c r="L12" s="81" t="n">
        <x:v>2439962</x:v>
      </x:c>
      <x:c r="M12" s="81" t="n">
        <x:v>0</x:v>
      </x:c>
      <x:c r="N12" s="81" t="n">
        <x:v>857520</x:v>
      </x:c>
      <x:c r="O12" s="81" t="n">
        <x:v>468396</x:v>
      </x:c>
      <x:c r="P12" s="81" t="n">
        <x:v>1448631</x:v>
      </x:c>
      <x:c r="Q12" s="117">
        <x:f>SUM(J12:P12)</x:f>
      </x:c>
      <x:c r="R12" s="81" t="n">
        <x:v>14585180</x:v>
      </x:c>
      <x:c r="S12" s="81" t="n">
        <x:v>199424</x:v>
      </x:c>
      <x:c r="T12" s="59">
        <x:f>SUM('Part C'!$R12:$S12)</x:f>
      </x:c>
      <x:c r="U12" s="81" t="n">
        <x:v>21575.7100591716</x:v>
      </x:c>
      <x:c r="V12" s="81" t="n">
        <x:v>295.005917159763</x:v>
      </x:c>
      <x:c r="W12" s="81" t="n">
        <x:v>3008674.08644973</x:v>
      </x:c>
      <x:c r="X12" s="81" t="n">
        <x:v>17793278.0864497</x:v>
      </x:c>
      <x:c r="Y12" s="12" t="n">
        <x:v>26321.4172876475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2674924</x:v>
      </x:c>
      <x:c r="E13" s="81" t="n">
        <x:v>854630</x:v>
      </x:c>
      <x:c r="F13" s="116" t="n">
        <x:v>1747548.41506031</x:v>
      </x:c>
      <x:c r="G13" s="81" t="n">
        <x:v>168560</x:v>
      </x:c>
      <x:c r="H13" s="81" t="n">
        <x:v>263368</x:v>
      </x:c>
      <x:c r="I13" s="117">
        <x:f>SUM(D13:H13)</x:f>
      </x:c>
      <x:c r="J13" s="81" t="n">
        <x:v>3277035</x:v>
      </x:c>
      <x:c r="K13" s="81" t="n">
        <x:v>0</x:v>
      </x:c>
      <x:c r="L13" s="81" t="n">
        <x:v>1444347</x:v>
      </x:c>
      <x:c r="M13" s="81" t="n">
        <x:v>0</x:v>
      </x:c>
      <x:c r="N13" s="81" t="n">
        <x:v>332014</x:v>
      </x:c>
      <x:c r="O13" s="81" t="n">
        <x:v>238101</x:v>
      </x:c>
      <x:c r="P13" s="81" t="n">
        <x:v>417533</x:v>
      </x:c>
      <x:c r="Q13" s="117">
        <x:f>SUM(J13:P13)</x:f>
      </x:c>
      <x:c r="R13" s="81" t="n">
        <x:v>5232881</x:v>
      </x:c>
      <x:c r="S13" s="81" t="n">
        <x:v>476149</x:v>
      </x:c>
      <x:c r="T13" s="59">
        <x:f>SUM('Part C'!$R13:$S13)</x:f>
      </x:c>
      <x:c r="U13" s="81" t="n">
        <x:v>16880.2612903226</x:v>
      </x:c>
      <x:c r="V13" s="81" t="n">
        <x:v>1535.96451612903</x:v>
      </x:c>
      <x:c r="W13" s="81" t="n">
        <x:v>1379717.40650801</x:v>
      </x:c>
      <x:c r="X13" s="81" t="n">
        <x:v>7088747.40650801</x:v>
      </x:c>
      <x:c r="Y13" s="12" t="n">
        <x:v>22866.9271177678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1</x:v>
      </x:c>
      <x:c r="F19" s="7" t="n">
        <x:v>38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205200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139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139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