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<x:sst xmlns:x="http://schemas.openxmlformats.org/spreadsheetml/2006/main" count="242" uniqueCount="242">
  <x:si>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</x:si>
  <x:si>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</x:si>
  <x:si>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Hyde Park</x:t>
  </x:si>
  <x:si>
    <x:t>BEDS Code</x:t>
  </x:si>
  <x:si>
    <x:t>130801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</x:si>
  <x:si>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</x:si>
  <x:si>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</x:si>
  <x:si>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</x:si>
  <x:si>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</x:si>
  <x:si>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</x:si>
  <x:si>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Linda Steinberg</x:t>
  </x:si>
  <x:si>
    <x:t>Street Address Line 1</x:t>
  </x:si>
  <x:si>
    <x:t>11 Boice Rd.</x:t>
  </x:si>
  <x:si>
    <x:t>Title of Contact</x:t>
  </x:si>
  <x:si>
    <x:t>Assistant Superintendent for Finance &amp; Operations</x:t>
  </x:si>
  <x:si>
    <x:t>Street Address Line 2</x:t>
  </x:si>
  <x:si>
    <x:t/>
  </x:si>
  <x:si>
    <x:t>Email Address</x:t>
  </x:si>
  <x:si>
    <x:t>lindasteinberg@hpcsd.org</x:t>
  </x:si>
  <x:si>
    <x:t>City</x:t>
  </x:si>
  <x:si>
    <x:t>Phone Number</x:t>
  </x:si>
  <x:si>
    <x:t>8452294009</x:t>
  </x:si>
  <x:si>
    <x:t>Zip Code</x:t>
  </x:si>
  <x:si>
    <x:t>12538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</x:si>
  <x:si>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</x:si>
  <x:si>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</x:si>
  <x:si>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</x:si>
  <x:si>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</x:si>
  <x:si>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</x:si>
  <x:si>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</x:si>
  <x:si>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</x:si>
  <x:si>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</x:si>
  <x:si>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</x:si>
  <x:si>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</x:si>
  <x:si>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</x:si>
  <x:si>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</x:si>
  <x:si>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</x:si>
  <x:si>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</x:si>
  <x:si>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</x:si>
  <x:si>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</x:si>
  <x:si>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</x:si>
  <x:si>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</x:si>
  <x:si>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</x:si>
  <x:si>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</x:si>
  <x:si>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</x:si>
  <x:si>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</x:si>
  <x:si>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</x:si>
  <x:si>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</x:si>
  <x:si>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</x:si>
  <x:si>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</x:si>
  <x:si>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</x:si>
  <x:si>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</x:si>
  <x:si>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</x:si>
  <x:si>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</x:si>
  <x:si>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</x:si>
  <x:si>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</x:si>
  <x:si>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</x:si>
  <x:si>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</x:si>
  <x:si>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</x:si>
  <x:si>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</x:si>
  <x:si>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</x:si>
  <x:si>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</x:si>
  <x:si>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</x:si>
  <x:si>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</x:si>
  <x:si>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</x:si>
  <x:si>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</x:si>
  <x:si>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</x:si>
  <x:si>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</x:si>
  <x:si>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</x:si>
  <x:si>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</x:si>
  <x:si>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</x:si>
  <x:si>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</x:si>
  <x:si>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</x:si>
  <x:si>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</x:si>
  <x:si>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</x:si>
  <x:si>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</x:si>
  <x:si>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</x:si>
  <x:si>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</x:si>
  <x:si>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</x:si>
  <x:si>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</x:si>
  <x:si>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</x:si>
  <x:si>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</x:si>
  <x:si>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</x:si>
  <x:si>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</x:si>
  <x:si>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</x:si>
  <x:si>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</x:si>
  <x:si>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</x:si>
  <x:si>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</x:si>
  <x:si>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</x:si>
  <x:si>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</x:si>
  <x:si>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</x:si>
  <x:si>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</x:si>
  <x:si>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</x:si>
  <x:si>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</x:si>
  <x:si>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</x:si>
  <x:si>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</x:si>
  <x:si>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</x:si>
  <x:si>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</x:si>
  <x:si>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</x:si>
  <x:si>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</x:si>
  <x:si>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</x:si>
  <x:si>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</x:si>
  <x:si>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</x:si>
  <x:si>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</x:si>
  <x:si>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</x:si>
  <x:si>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</x:si>
  <x:si>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</x:si>
  <x:si>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</x:si>
  <x:si>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</x:si>
  <x:si>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</x:si>
  <x:si>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</x:si>
  <x:si>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</x:si>
  <x:si>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</x:si>
  <x:si>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</x:si>
  <x:si>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</x:si>
  <x:si>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</x:si>
  <x:si>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</x:si>
  <x:si>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</x:si>
  <x:si>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</x:si>
  <x:si>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</x:si>
  <x:si>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</x:si>
  <x:si>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</x:si>
  <x:si>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</x:si>
  <x:si>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</x:si>
  <x:si>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</x:si>
  <x:si>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</x:si>
  <x:si>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</x:si>
  <x:si>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</x:si>
  <x:si>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</x:si>
  <x:si>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</x:si>
  <x:si>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130801060002</x:t>
  </x:si>
  <x:si>
    <x:t>NETHERWOOD SCHOOL</x:t>
  </x:si>
  <x:si>
    <x:t>Elementary School</x:t>
  </x:si>
  <x:si>
    <x:t>K</x:t>
  </x:si>
  <x:si>
    <x:t>5</x:t>
  </x:si>
  <x:si>
    <x:t>Yes</x:t>
  </x:si>
  <x:si>
    <x:t>No</x:t>
  </x:si>
  <x:si>
    <x:t>130801060003</x:t>
  </x:si>
  <x:si>
    <x:t>RALPH R SMITH SCHOOL</x:t>
  </x:si>
  <x:si>
    <x:t>130801060005</x:t>
  </x:si>
  <x:si>
    <x:t>VIOLET AVENUE SCHOOL</x:t>
  </x:si>
  <x:si>
    <x:t>130801060006</x:t>
  </x:si>
  <x:si>
    <x:t>HAVILAND MIDDLE SCHOOL</x:t>
  </x:si>
  <x:si>
    <x:t>Middle/Junior High School</x:t>
  </x:si>
  <x:si>
    <x:t>6</x:t>
  </x:si>
  <x:si>
    <x:t>8</x:t>
  </x:si>
  <x:si>
    <x:t>130801060007</x:t>
  </x:si>
  <x:si>
    <x:t>FRANKLIN D ROOSEVELT SENIOR HIGH SCHOOL</x:t>
  </x:si>
  <x:si>
    <x:t>Senior High School</x:t>
  </x:si>
  <x:si>
    <x:t>9</x:t>
  </x:si>
  <x:si>
    <x:t>12</x:t>
  </x:si>
  <x:si>
    <x:t>130801060008</x:t>
  </x:si>
  <x:si>
    <x:t>NORTH PARK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</x:si>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</x:sst>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104339507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2405768</x:v>
      </x:c>
      <x:c r="E15" s="10" t="n">
        <x:v>4905796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578900</x:v>
      </x:c>
      <x:c r="E16" s="10" t="n">
        <x:v>1094000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5732730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6157730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5732730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578900</x:v>
      </x:c>
      <x:c r="E24" s="10" t="n">
        <x:v>1094000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6112407</x:v>
      </x:c>
      <x:c r="E27" s="10" t="n">
        <x:v>99288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2271793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150000</x:v>
      </x:c>
      <x:c r="E35" s="10" t="n">
        <x:v>0</x:v>
      </x:c>
      <x:c r="F35" s="7" t="n">
        <x:v>4</x:v>
      </x:c>
      <x:c r="G35" s="132" t="n">
        <x:v>37500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1462768</x:v>
      </x:c>
      <x:c r="E36" s="10" t="n">
        <x:v>0</x:v>
      </x:c>
      <x:c r="F36" s="7" t="n">
        <x:v>147</x:v>
      </x:c>
      <x:c r="G36" s="132" t="n">
        <x:v>9950.80272108844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2817564</x:v>
      </x:c>
      <x:c r="E37" s="10" t="n">
        <x:v>0</x:v>
      </x:c>
      <x:c r="F37" s="7" t="n">
        <x:v>41</x:v>
      </x:c>
      <x:c r="G37" s="132" t="n">
        <x:v>68721.0731707317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2481185</x:v>
      </x:c>
      <x:c r="E38" s="10" t="n">
        <x:v>0</x:v>
      </x:c>
      <x:c r="F38" s="7" t="n">
        <x:v>30</x:v>
      </x:c>
      <x:c r="G38" s="132" t="n">
        <x:v>82706.1666666667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600000</x:v>
      </x:c>
      <x:c r="E41" s="10" t="n">
        <x:v>0</x:v>
      </x:c>
      <x:c r="F41" s="7" t="n">
        <x:v>49</x:v>
      </x:c>
      <x:c r="G41" s="132" t="n">
        <x:v>12244.8979591837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95114</x:v>
      </x:c>
      <x:c r="E43" s="10" t="n">
        <x:v>204602</x:v>
      </x:c>
      <x:c r="F43" s="7" t="n">
        <x:v>228</x:v>
      </x:c>
      <x:c r="G43" s="132" t="n">
        <x:v>1314.54385964912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37571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3404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169267</x:v>
      </x:c>
      <x:c r="E62" s="10" t="n">
        <x:v>0</x:v>
      </x:c>
      <x:c r="F62" s="84" t="n">
        <x:v>1</x:v>
      </x:c>
      <x:c r="G62" s="132" t="n">
        <x:v>169267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2026267</x:v>
      </x:c>
      <x:c r="E63" s="10" t="n">
        <x:v>0</x:v>
      </x:c>
      <x:c r="F63" s="84" t="n">
        <x:v>18.9</x:v>
      </x:c>
      <x:c r="G63" s="132" t="n">
        <x:v>107209.894179894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6469677</x:v>
      </x:c>
      <x:c r="E64" s="10" t="n">
        <x:v>1349278</x:v>
      </x:c>
      <x:c r="F64" s="84" t="n">
        <x:v>61.8</x:v>
      </x:c>
      <x:c r="G64" s="132" t="n">
        <x:v>126520.307443366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3358788</x:v>
      </x:c>
      <x:c r="E65" s="10" t="n">
        <x:v>0</x:v>
      </x:c>
      <x:c r="F65" s="84" t="n">
        <x:v>7</x:v>
      </x:c>
      <x:c r="G65" s="132" t="n">
        <x:v>479826.857142857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2487198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1023870</x:v>
      </x:c>
      <x:c r="E72" s="10" t="n">
        <x:v>385330</x:v>
      </x:c>
      <x:c r="F72" s="84" t="n">
        <x:v>15.9</x:v>
      </x:c>
      <x:c r="G72" s="132" t="n">
        <x:v>88628.9308176101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448829</x:v>
      </x:c>
      <x:c r="E74" s="10" t="n">
        <x:v>25000</x:v>
      </x:c>
      <x:c r="F74" s="84" t="n">
        <x:v>2.5</x:v>
      </x:c>
      <x:c r="G74" s="132" t="n">
        <x:v>189531.6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1338728</x:v>
      </x:c>
      <x:c r="E75" s="10" t="n">
        <x:v>150000</x:v>
      </x:c>
      <x:c r="F75" s="84" t="n">
        <x:v>2</x:v>
      </x:c>
      <x:c r="G75" s="132" t="n">
        <x:v>744364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220000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218089</x:v>
      </x:c>
      <x:c r="E77" s="10" t="n">
        <x:v>0</x:v>
      </x:c>
      <x:c r="F77" s="84" t="n">
        <x:v>2</x:v>
      </x:c>
      <x:c r="G77" s="132" t="n">
        <x:v>109044.5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944388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7042253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31540525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47936463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287</x:v>
      </x:c>
      <x:c r="L8" s="107" t="n">
        <x:v>0</x:v>
      </x:c>
      <x:c r="M8" s="107" t="n">
        <x:v>0</x:v>
      </x:c>
      <x:c r="N8" s="107" t="n">
        <x:v>122</x:v>
      </x:c>
      <x:c r="O8" s="107" t="n">
        <x:v>0</x:v>
      </x:c>
      <x:c r="P8" s="107" t="n">
        <x:v>64</x:v>
      </x:c>
      <x:c r="Q8" s="108" t="n">
        <x:v>1.7</x:v>
      </x:c>
      <x:c r="R8" s="108" t="n">
        <x:v>20.8</x:v>
      </x:c>
      <x:c r="S8" s="108" t="n">
        <x:v>17</x:v>
      </x:c>
      <x:c r="T8" s="108" t="n">
        <x:v>1</x:v>
      </x:c>
      <x:c r="U8" s="108" t="n">
        <x:v>5.7</x:v>
      </x:c>
      <x:c r="V8" s="108" t="n">
        <x:v>3.4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386</x:v>
      </x:c>
      <x:c r="L9" s="107" t="n">
        <x:v>0</x:v>
      </x:c>
      <x:c r="M9" s="107" t="n">
        <x:v>0</x:v>
      </x:c>
      <x:c r="N9" s="107" t="n">
        <x:v>189</x:v>
      </x:c>
      <x:c r="O9" s="107" t="n">
        <x:v>1</x:v>
      </x:c>
      <x:c r="P9" s="107" t="n">
        <x:v>80</x:v>
      </x:c>
      <x:c r="Q9" s="108" t="n">
        <x:v>2</x:v>
      </x:c>
      <x:c r="R9" s="108" t="n">
        <x:v>29</x:v>
      </x:c>
      <x:c r="S9" s="108" t="n">
        <x:v>17.5</x:v>
      </x:c>
      <x:c r="T9" s="108" t="n">
        <x:v>1</x:v>
      </x:c>
      <x:c r="U9" s="108" t="n">
        <x:v>6.2</x:v>
      </x:c>
      <x:c r="V9" s="108" t="n">
        <x:v>3.6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282</x:v>
      </x:c>
      <x:c r="L10" s="107" t="n">
        <x:v>0</x:v>
      </x:c>
      <x:c r="M10" s="107" t="n">
        <x:v>0</x:v>
      </x:c>
      <x:c r="N10" s="107" t="n">
        <x:v>168</x:v>
      </x:c>
      <x:c r="O10" s="107" t="n">
        <x:v>38</x:v>
      </x:c>
      <x:c r="P10" s="107" t="n">
        <x:v>41</x:v>
      </x:c>
      <x:c r="Q10" s="108" t="n">
        <x:v>1.5</x:v>
      </x:c>
      <x:c r="R10" s="108" t="n">
        <x:v>23.3</x:v>
      </x:c>
      <x:c r="S10" s="108" t="n">
        <x:v>15.5</x:v>
      </x:c>
      <x:c r="T10" s="108" t="n">
        <x:v>1</x:v>
      </x:c>
      <x:c r="U10" s="108" t="n">
        <x:v>7.6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797</x:v>
      </x:c>
      <x:c r="L11" s="107" t="n">
        <x:v>0</x:v>
      </x:c>
      <x:c r="M11" s="107" t="n">
        <x:v>0</x:v>
      </x:c>
      <x:c r="N11" s="107" t="n">
        <x:v>405</x:v>
      </x:c>
      <x:c r="O11" s="107" t="n">
        <x:v>20</x:v>
      </x:c>
      <x:c r="P11" s="107" t="n">
        <x:v>142</x:v>
      </x:c>
      <x:c r="Q11" s="108" t="n">
        <x:v>4.8</x:v>
      </x:c>
      <x:c r="R11" s="108" t="n">
        <x:v>67.3</x:v>
      </x:c>
      <x:c r="S11" s="108" t="n">
        <x:v>15</x:v>
      </x:c>
      <x:c r="T11" s="108" t="n">
        <x:v>3</x:v>
      </x:c>
      <x:c r="U11" s="108" t="n">
        <x:v>15.5</x:v>
      </x:c>
      <x:c r="V11" s="108" t="n">
        <x:v>9.8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1189</x:v>
      </x:c>
      <x:c r="L12" s="107" t="n">
        <x:v>0</x:v>
      </x:c>
      <x:c r="M12" s="107" t="n">
        <x:v>0</x:v>
      </x:c>
      <x:c r="N12" s="107" t="n">
        <x:v>506</x:v>
      </x:c>
      <x:c r="O12" s="107" t="n">
        <x:v>29</x:v>
      </x:c>
      <x:c r="P12" s="107" t="n">
        <x:v>179</x:v>
      </x:c>
      <x:c r="Q12" s="108" t="n">
        <x:v>4</x:v>
      </x:c>
      <x:c r="R12" s="108" t="n">
        <x:v>84.7</x:v>
      </x:c>
      <x:c r="S12" s="108" t="n">
        <x:v>13</x:v>
      </x:c>
      <x:c r="T12" s="108" t="n">
        <x:v>4</x:v>
      </x:c>
      <x:c r="U12" s="108" t="n">
        <x:v>22.5</x:v>
      </x:c>
      <x:c r="V12" s="108" t="n">
        <x:v>19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463</x:v>
      </x:c>
      <x:c r="L13" s="107" t="n">
        <x:v>0</x:v>
      </x:c>
      <x:c r="M13" s="107" t="n">
        <x:v>0</x:v>
      </x:c>
      <x:c r="N13" s="107" t="n">
        <x:v>221</x:v>
      </x:c>
      <x:c r="O13" s="107" t="n">
        <x:v>19</x:v>
      </x:c>
      <x:c r="P13" s="107" t="n">
        <x:v>57</x:v>
      </x:c>
      <x:c r="Q13" s="108" t="n">
        <x:v>0</x:v>
      </x:c>
      <x:c r="R13" s="108" t="n">
        <x:v>38.3</x:v>
      </x:c>
      <x:c r="S13" s="108" t="n">
        <x:v>14</x:v>
      </x:c>
      <x:c r="T13" s="108" t="n">
        <x:v>1</x:v>
      </x:c>
      <x:c r="U13" s="108" t="n">
        <x:v>5.5</x:v>
      </x:c>
      <x:c r="V13" s="108" t="n">
        <x:v>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2162984</x:v>
      </x:c>
      <x:c r="E8" s="81" t="n">
        <x:v>1153691</x:v>
      </x:c>
      <x:c r="F8" s="116" t="n">
        <x:v>1695010.4617773</x:v>
      </x:c>
      <x:c r="G8" s="81" t="n">
        <x:v>316780</x:v>
      </x:c>
      <x:c r="H8" s="81" t="n">
        <x:v>293515</x:v>
      </x:c>
      <x:c r="I8" s="117">
        <x:f>SUM(D8:H8)</x:f>
      </x:c>
      <x:c r="J8" s="81" t="n">
        <x:v>3122525</x:v>
      </x:c>
      <x:c r="K8" s="81" t="n">
        <x:v>0</x:v>
      </x:c>
      <x:c r="L8" s="81" t="n">
        <x:v>1262497</x:v>
      </x:c>
      <x:c r="M8" s="81" t="n">
        <x:v>0</x:v>
      </x:c>
      <x:c r="N8" s="81" t="n">
        <x:v>376128</x:v>
      </x:c>
      <x:c r="O8" s="81" t="n">
        <x:v>380697</x:v>
      </x:c>
      <x:c r="P8" s="81" t="n">
        <x:v>480132</x:v>
      </x:c>
      <x:c r="Q8" s="117">
        <x:f>SUM(J8:P8)</x:f>
      </x:c>
      <x:c r="R8" s="81" t="n">
        <x:v>5252343</x:v>
      </x:c>
      <x:c r="S8" s="81" t="n">
        <x:v>369636</x:v>
      </x:c>
      <x:c r="T8" s="59">
        <x:f>SUM('Part C'!$R8:$S8)</x:f>
      </x:c>
      <x:c r="U8" s="81" t="n">
        <x:v>18300.8466898955</x:v>
      </x:c>
      <x:c r="V8" s="81" t="n">
        <x:v>1287.93031358885</x:v>
      </x:c>
      <x:c r="W8" s="81" t="n">
        <x:v>2331829.63983549</x:v>
      </x:c>
      <x:c r="X8" s="81" t="n">
        <x:v>7953808.63983549</x:v>
      </x:c>
      <x:c r="Y8" s="12" t="n">
        <x:v>27713.6189541306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3024117</x:v>
      </x:c>
      <x:c r="E9" s="81" t="n">
        <x:v>1303158</x:v>
      </x:c>
      <x:c r="F9" s="116" t="n">
        <x:v>2211484.81415495</x:v>
      </x:c>
      <x:c r="G9" s="81" t="n">
        <x:v>316780</x:v>
      </x:c>
      <x:c r="H9" s="81" t="n">
        <x:v>295227</x:v>
      </x:c>
      <x:c r="I9" s="117">
        <x:f>SUM(D9:H9)</x:f>
      </x:c>
      <x:c r="J9" s="81" t="n">
        <x:v>3808653</x:v>
      </x:c>
      <x:c r="K9" s="81" t="n">
        <x:v>0</x:v>
      </x:c>
      <x:c r="L9" s="81" t="n">
        <x:v>2026412</x:v>
      </x:c>
      <x:c r="M9" s="81" t="n">
        <x:v>0</x:v>
      </x:c>
      <x:c r="N9" s="81" t="n">
        <x:v>364032</x:v>
      </x:c>
      <x:c r="O9" s="81" t="n">
        <x:v>459607</x:v>
      </x:c>
      <x:c r="P9" s="81" t="n">
        <x:v>492063</x:v>
      </x:c>
      <x:c r="Q9" s="117">
        <x:f>SUM(J9:P9)</x:f>
      </x:c>
      <x:c r="R9" s="81" t="n">
        <x:v>6660063</x:v>
      </x:c>
      <x:c r="S9" s="81" t="n">
        <x:v>490703</x:v>
      </x:c>
      <x:c r="T9" s="59">
        <x:f>SUM('Part C'!$R9:$S9)</x:f>
      </x:c>
      <x:c r="U9" s="81" t="n">
        <x:v>17254.0492227979</x:v>
      </x:c>
      <x:c r="V9" s="81" t="n">
        <x:v>1271.25129533679</x:v>
      </x:c>
      <x:c r="W9" s="81" t="n">
        <x:v>3136188.99294947</x:v>
      </x:c>
      <x:c r="X9" s="81" t="n">
        <x:v>10286954.9929495</x:v>
      </x:c>
      <x:c r="Y9" s="12" t="n">
        <x:v>26650.142468781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2183479</x:v>
      </x:c>
      <x:c r="E10" s="81" t="n">
        <x:v>1210790</x:v>
      </x:c>
      <x:c r="F10" s="116" t="n">
        <x:v>1734665.4300124</x:v>
      </x:c>
      <x:c r="G10" s="81" t="n">
        <x:v>316780</x:v>
      </x:c>
      <x:c r="H10" s="81" t="n">
        <x:v>312509</x:v>
      </x:c>
      <x:c r="I10" s="117">
        <x:f>SUM(D10:H10)</x:f>
      </x:c>
      <x:c r="J10" s="81" t="n">
        <x:v>3174982</x:v>
      </x:c>
      <x:c r="K10" s="81" t="n">
        <x:v>0</x:v>
      </x:c>
      <x:c r="L10" s="81" t="n">
        <x:v>1323516</x:v>
      </x:c>
      <x:c r="M10" s="81" t="n">
        <x:v>0</x:v>
      </x:c>
      <x:c r="N10" s="81" t="n">
        <x:v>362040</x:v>
      </x:c>
      <x:c r="O10" s="81" t="n">
        <x:v>455450</x:v>
      </x:c>
      <x:c r="P10" s="81" t="n">
        <x:v>442236</x:v>
      </x:c>
      <x:c r="Q10" s="117">
        <x:f>SUM(J10:P10)</x:f>
      </x:c>
      <x:c r="R10" s="81" t="n">
        <x:v>5232461</x:v>
      </x:c>
      <x:c r="S10" s="81" t="n">
        <x:v>525762</x:v>
      </x:c>
      <x:c r="T10" s="59">
        <x:f>SUM('Part C'!$R10:$S10)</x:f>
      </x:c>
      <x:c r="U10" s="81" t="n">
        <x:v>18554.8262411348</x:v>
      </x:c>
      <x:c r="V10" s="81" t="n">
        <x:v>1864.40425531915</x:v>
      </x:c>
      <x:c r="W10" s="81" t="n">
        <x:v>2291205.43008226</x:v>
      </x:c>
      <x:c r="X10" s="81" t="n">
        <x:v>8049428.43008226</x:v>
      </x:c>
      <x:c r="Y10" s="12" t="n">
        <x:v>28544.0724471002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7178575</x:v>
      </x:c>
      <x:c r="E11" s="81" t="n">
        <x:v>2182502</x:v>
      </x:c>
      <x:c r="F11" s="116" t="n">
        <x:v>4784045.30094231</x:v>
      </x:c>
      <x:c r="G11" s="81" t="n">
        <x:v>316780</x:v>
      </x:c>
      <x:c r="H11" s="81" t="n">
        <x:v>640712</x:v>
      </x:c>
      <x:c r="I11" s="117">
        <x:f>SUM(D11:H11)</x:f>
      </x:c>
      <x:c r="J11" s="81" t="n">
        <x:v>9693729</x:v>
      </x:c>
      <x:c r="K11" s="81" t="n">
        <x:v>0</x:v>
      </x:c>
      <x:c r="L11" s="81" t="n">
        <x:v>2496329</x:v>
      </x:c>
      <x:c r="M11" s="81" t="n">
        <x:v>0</x:v>
      </x:c>
      <x:c r="N11" s="81" t="n">
        <x:v>983838</x:v>
      </x:c>
      <x:c r="O11" s="81" t="n">
        <x:v>417420</x:v>
      </x:c>
      <x:c r="P11" s="81" t="n">
        <x:v>1511298</x:v>
      </x:c>
      <x:c r="Q11" s="117">
        <x:f>SUM(J11:P11)</x:f>
      </x:c>
      <x:c r="R11" s="81" t="n">
        <x:v>14559554</x:v>
      </x:c>
      <x:c r="S11" s="81" t="n">
        <x:v>543060</x:v>
      </x:c>
      <x:c r="T11" s="59">
        <x:f>SUM('Part C'!$R11:$S11)</x:f>
      </x:c>
      <x:c r="U11" s="81" t="n">
        <x:v>18267.9473023839</x:v>
      </x:c>
      <x:c r="V11" s="81" t="n">
        <x:v>681.38017565872</x:v>
      </x:c>
      <x:c r="W11" s="81" t="n">
        <x:v>6475499.0346651</x:v>
      </x:c>
      <x:c r="X11" s="81" t="n">
        <x:v>21578113.0346651</x:v>
      </x:c>
      <x:c r="Y11" s="12" t="n">
        <x:v>27074.169428689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8572366</x:v>
      </x:c>
      <x:c r="E12" s="81" t="n">
        <x:v>3045718</x:v>
      </x:c>
      <x:c r="F12" s="116" t="n">
        <x:v>5937504.85827144</x:v>
      </x:c>
      <x:c r="G12" s="81" t="n">
        <x:v>1773581</x:v>
      </x:c>
      <x:c r="H12" s="81" t="n">
        <x:v>968766</x:v>
      </x:c>
      <x:c r="I12" s="117">
        <x:f>SUM(D12:H12)</x:f>
      </x:c>
      <x:c r="J12" s="81" t="n">
        <x:v>13508479</x:v>
      </x:c>
      <x:c r="K12" s="81" t="n">
        <x:v>0</x:v>
      </x:c>
      <x:c r="L12" s="81" t="n">
        <x:v>2429767</x:v>
      </x:c>
      <x:c r="M12" s="81" t="n">
        <x:v>0</x:v>
      </x:c>
      <x:c r="N12" s="81" t="n">
        <x:v>1237756</x:v>
      </x:c>
      <x:c r="O12" s="81" t="n">
        <x:v>525808</x:v>
      </x:c>
      <x:c r="P12" s="81" t="n">
        <x:v>2596126</x:v>
      </x:c>
      <x:c r="Q12" s="117">
        <x:f>SUM(J12:P12)</x:f>
      </x:c>
      <x:c r="R12" s="81" t="n">
        <x:v>20012449</x:v>
      </x:c>
      <x:c r="S12" s="81" t="n">
        <x:v>285488</x:v>
      </x:c>
      <x:c r="T12" s="59">
        <x:f>SUM('Part C'!$R12:$S12)</x:f>
      </x:c>
      <x:c r="U12" s="81" t="n">
        <x:v>16831.3280067283</x:v>
      </x:c>
      <x:c r="V12" s="81" t="n">
        <x:v>240.107653490328</x:v>
      </x:c>
      <x:c r="W12" s="81" t="n">
        <x:v>9660437.07931845</x:v>
      </x:c>
      <x:c r="X12" s="81" t="n">
        <x:v>29958374.0793184</x:v>
      </x:c>
      <x:c r="Y12" s="12" t="n">
        <x:v>25196.277610865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3588927</x:v>
      </x:c>
      <x:c r="E13" s="81" t="n">
        <x:v>1096679</x:v>
      </x:c>
      <x:c r="F13" s="116" t="n">
        <x:v>2394612.43256167</x:v>
      </x:c>
      <x:c r="G13" s="81" t="n">
        <x:v>316780</x:v>
      </x:c>
      <x:c r="H13" s="81" t="n">
        <x:v>310569</x:v>
      </x:c>
      <x:c r="I13" s="117">
        <x:f>SUM(D13:H13)</x:f>
      </x:c>
      <x:c r="J13" s="81" t="n">
        <x:v>4898052</x:v>
      </x:c>
      <x:c r="K13" s="81" t="n">
        <x:v>0</x:v>
      </x:c>
      <x:c r="L13" s="81" t="n">
        <x:v>1593930</x:v>
      </x:c>
      <x:c r="M13" s="81" t="n">
        <x:v>0</x:v>
      </x:c>
      <x:c r="N13" s="81" t="n">
        <x:v>353386</x:v>
      </x:c>
      <x:c r="O13" s="81" t="n">
        <x:v>460769</x:v>
      </x:c>
      <x:c r="P13" s="81" t="n">
        <x:v>401430</x:v>
      </x:c>
      <x:c r="Q13" s="117">
        <x:f>SUM(J13:P13)</x:f>
      </x:c>
      <x:c r="R13" s="81" t="n">
        <x:v>7079919</x:v>
      </x:c>
      <x:c r="S13" s="81" t="n">
        <x:v>627649</x:v>
      </x:c>
      <x:c r="T13" s="59">
        <x:f>SUM('Part C'!$R13:$S13)</x:f>
      </x:c>
      <x:c r="U13" s="81" t="n">
        <x:v>15291.4017278618</x:v>
      </x:c>
      <x:c r="V13" s="81" t="n">
        <x:v>1355.61339092873</x:v>
      </x:c>
      <x:c r="W13" s="81" t="n">
        <x:v>3761801.82314924</x:v>
      </x:c>
      <x:c r="X13" s="81" t="n">
        <x:v>11469369.8231492</x:v>
      </x:c>
      <x:c r="Y13" s="12" t="n">
        <x:v>24771.8570694368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2</x:v>
      </x:c>
      <x:c r="F19" s="7" t="n">
        <x:v>147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1462768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