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<x:sst xmlns:x="http://schemas.openxmlformats.org/spreadsheetml/2006/main" count="246" uniqueCount="246">
  <x:si>
    <x:t>Part A - District-Level Information</x:t>
  </x:si>
  <x:si>
    <x:t>School District Name</x:t>
  </x:si>
  <x:si>
    <x:t>Horseheads</x:t>
  </x:si>
  <x:si>
    <x:t>BEDS Code</x:t>
  </x:si>
  <x:si>
    <x:t>070901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</x:si>
  <x:si>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</x:si>
  <x:si>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</x:si>
  <x:si>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</x:si>
  <x:si>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</x:si>
  <x:si>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</x:si>
  <x:si>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Katy Buzzetti</x:t>
  </x:si>
  <x:si>
    <x:t>Street Address Line 1</x:t>
  </x:si>
  <x:si>
    <x:t>143 Hibbard Road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</x:si>
  <x:si>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</x:si>
  <x:si>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</x:si>
  <x:si>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</x:si>
  <x:si>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</x:si>
  <x:si>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</x:si>
  <x:si>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kbuzzetti@horseheadsdistrict.com</x:t>
  </x:si>
  <x:si>
    <x:t>City</x:t>
  </x:si>
  <x:si>
    <x:t>Phone Number</x:t>
  </x:si>
  <x:si>
    <x:t>6077952400</x:t>
  </x:si>
  <x:si>
    <x:t>Zip Code</x:t>
  </x:si>
  <x:si>
    <x:t>14845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</x:si>
  <x:si>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</x:si>
  <x:si>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</x:si>
  <x:si>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</x:si>
  <x:si>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</x:si>
  <x:si>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</x:si>
  <x:si>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</x:si>
  <x:si>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</x:si>
  <x:si>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</x:si>
  <x:si>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</x:si>
  <x:si>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</x:si>
  <x:si>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</x:si>
  <x:si>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</x:si>
  <x:si>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</x:si>
  <x:si>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</x:si>
  <x:si>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</x:si>
  <x:si>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</x:si>
  <x:si>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</x:si>
  <x:si>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</x:si>
  <x:si>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</x:si>
  <x:si>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</x:si>
  <x:si>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</x:si>
  <x:si>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</x:si>
  <x:si>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</x:si>
  <x:si>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</x:si>
  <x:si>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</x:si>
  <x:si>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</x:si>
  <x:si>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</x:si>
  <x:si>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</x:si>
  <x:si>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</x:si>
  <x:si>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</x:si>
  <x:si>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</x:si>
  <x:si>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</x:si>
  <x:si>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</x:si>
  <x:si>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</x:si>
  <x:si>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</x:si>
  <x:si>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</x:si>
  <x:si>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</x:si>
  <x:si>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</x:si>
  <x:si>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</x:si>
  <x:si>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</x:si>
  <x:si>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</x:si>
  <x:si>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</x:si>
  <x:si>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</x:si>
  <x:si>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</x:si>
  <x:si>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</x:si>
  <x:si>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</x:si>
  <x:si>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</x:si>
  <x:si>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</x:si>
  <x:si>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</x:si>
  <x:si>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</x:si>
  <x:si>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</x:si>
  <x:si>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</x:si>
  <x:si>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</x:si>
  <x:si>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</x:si>
  <x:si>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</x:si>
  <x:si>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</x:si>
  <x:si>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</x:si>
  <x:si>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</x:si>
  <x:si>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</x:si>
  <x:si>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</x:si>
  <x:si>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</x:si>
  <x:si>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</x:si>
  <x:si>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</x:si>
  <x:si>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</x:si>
  <x:si>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</x:si>
  <x:si>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</x:si>
  <x:si>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</x:si>
  <x:si>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</x:si>
  <x:si>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</x:si>
  <x:si>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</x:si>
  <x:si>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</x:si>
  <x:si>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</x:si>
  <x:si>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</x:si>
  <x:si>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</x:si>
  <x:si>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</x:si>
  <x:si>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</x:si>
  <x:si>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</x:si>
  <x:si>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</x:si>
  <x:si>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</x:si>
  <x:si>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</x:si>
  <x:si>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</x:si>
  <x:si>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</x:si>
  <x:si>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</x:si>
  <x:si>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</x:si>
  <x:si>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</x:si>
  <x:si>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</x:si>
  <x:si>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</x:si>
  <x:si>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</x:si>
  <x:si>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</x:si>
  <x:si>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</x:si>
  <x:si>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</x:si>
  <x:si>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</x:si>
  <x:si>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</x:si>
  <x:si>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</x:si>
  <x:si>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</x:si>
  <x:si>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</x:si>
  <x:si>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</x:si>
  <x:si>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</x:si>
  <x:si>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</x:si>
  <x:si>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</x:si>
  <x:si>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</x:si>
  <x:si>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</x:si>
  <x:si>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</x:si>
  <x:si>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</x:si>
  <x:si>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</x:si>
  <x:si>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</x:si>
  <x:si>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070901060003</x:t>
  </x:si>
  <x:si>
    <x:t>CENTER STREET SCHOOL</x:t>
  </x:si>
  <x:si>
    <x:t>Elementary School</x:t>
  </x:si>
  <x:si>
    <x:t>Pre-K</x:t>
  </x:si>
  <x:si>
    <x:t>4</x:t>
  </x:si>
  <x:si>
    <x:t>Yes</x:t>
  </x:si>
  <x:si>
    <x:t>No</x:t>
  </x:si>
  <x:si>
    <x:t>070901060004</x:t>
  </x:si>
  <x:si>
    <x:t>RIDGE ROAD SCHOOL</x:t>
  </x:si>
  <x:si>
    <x:t>070901060005</x:t>
  </x:si>
  <x:si>
    <x:t>BIG FLATS SCHOOL</x:t>
  </x:si>
  <x:si>
    <x:t>070901060007</x:t>
  </x:si>
  <x:si>
    <x:t>HORSEHEADS SENIOR HIGH SCHOOL</x:t>
  </x:si>
  <x:si>
    <x:t>Senior High School</x:t>
  </x:si>
  <x:si>
    <x:t>9</x:t>
  </x:si>
  <x:si>
    <x:t>12</x:t>
  </x:si>
  <x:si>
    <x:t>070901060009</x:t>
  </x:si>
  <x:si>
    <x:t>GARDNER ROAD ELEMENTARY SCHOOL</x:t>
  </x:si>
  <x:si>
    <x:t>070901060010</x:t>
  </x:si>
  <x:si>
    <x:t>HORSEHEADS MIDDLE SCHOOL</x:t>
  </x:si>
  <x:si>
    <x:t>Middle/Junior High School</x:t>
  </x:si>
  <x:si>
    <x:t>7</x:t>
  </x:si>
  <x:si>
    <x:t>8</x:t>
  </x:si>
  <x:si>
    <x:t>070901060011</x:t>
  </x:si>
  <x:si>
    <x:t>HORSEHEADS INTERMEDIATE SCHOOL</x:t>
  </x:si>
  <x:si>
    <x:t>5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</x:si>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</x:sst>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85492743</x:v>
      </x:c>
      <x:c r="E14" s="10" t="n">
        <x:v>150000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1263572</x:v>
      </x:c>
      <x:c r="E15" s="10" t="n">
        <x:v>4510179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368585</x:v>
      </x:c>
      <x:c r="E16" s="10" t="n">
        <x:v>1592000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1685000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5379200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368585</x:v>
      </x:c>
      <x:c r="E24" s="10" t="n">
        <x:v>1592000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3553003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1202904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207820</x:v>
      </x:c>
      <x:c r="E33" s="10" t="n">
        <x:v>0</x:v>
      </x:c>
      <x:c r="F33" s="7" t="n">
        <x:v>16</x:v>
      </x:c>
      <x:c r="G33" s="132" t="n">
        <x:v>12988.75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116000</x:v>
      </x:c>
      <x:c r="E35" s="10" t="n">
        <x:v>0</x:v>
      </x:c>
      <x:c r="F35" s="7" t="n">
        <x:v>8</x:v>
      </x:c>
      <x:c r="G35" s="132" t="n">
        <x:v>14500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3328813</x:v>
      </x:c>
      <x:c r="E37" s="10" t="n">
        <x:v>0</x:v>
      </x:c>
      <x:c r="F37" s="7" t="n">
        <x:v>88</x:v>
      </x:c>
      <x:c r="G37" s="132" t="n">
        <x:v>37827.4204545455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5000</x:v>
      </x:c>
      <x:c r="E38" s="10" t="n">
        <x:v>0</x:v>
      </x:c>
      <x:c r="F38" s="7" t="n">
        <x:v>1</x:v>
      </x:c>
      <x:c r="G38" s="132" t="n">
        <x:v>5000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64826</x:v>
      </x:c>
      <x:c r="E43" s="10" t="n">
        <x:v>20803</x:v>
      </x:c>
      <x:c r="F43" s="7" t="n">
        <x:v>229</x:v>
      </x:c>
      <x:c r="G43" s="132" t="n">
        <x:v>373.92576419214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19303</x:v>
      </x:c>
      <x:c r="E45" s="10" t="n">
        <x:v>6762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3651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145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30538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2109881</x:v>
      </x:c>
      <x:c r="E63" s="10" t="n">
        <x:v>0</x:v>
      </x:c>
      <x:c r="F63" s="84" t="n">
        <x:v>15</x:v>
      </x:c>
      <x:c r="G63" s="132" t="n">
        <x:v>140658.733333333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4145936</x:v>
      </x:c>
      <x:c r="E64" s="10" t="n">
        <x:v>1400000</x:v>
      </x:c>
      <x:c r="F64" s="84" t="n">
        <x:v>60</x:v>
      </x:c>
      <x:c r="G64" s="132" t="n">
        <x:v>92432.2666666667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4183421</x:v>
      </x:c>
      <x:c r="E65" s="10" t="n">
        <x:v>181773</x:v>
      </x:c>
      <x:c r="F65" s="84" t="n">
        <x:v>2</x:v>
      </x:c>
      <x:c r="G65" s="132" t="n">
        <x:v>2182597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1732155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868367</x:v>
      </x:c>
      <x:c r="E72" s="10" t="n">
        <x:v>71267</x:v>
      </x:c>
      <x:c r="F72" s="84" t="n">
        <x:v>8</x:v>
      </x:c>
      <x:c r="G72" s="132" t="n">
        <x:v>117454.25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144927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144840</x:v>
      </x:c>
      <x:c r="E74" s="10" t="n">
        <x:v>11532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327525</x:v>
      </x:c>
      <x:c r="E78" s="10" t="n">
        <x:v>33149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4681543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22667097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39986858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269</x:v>
      </x:c>
      <x:c r="L8" s="107" t="n">
        <x:v>31</x:v>
      </x:c>
      <x:c r="M8" s="107" t="n">
        <x:v>10</x:v>
      </x:c>
      <x:c r="N8" s="107" t="n">
        <x:v>137</x:v>
      </x:c>
      <x:c r="O8" s="107" t="n">
        <x:v>5</x:v>
      </x:c>
      <x:c r="P8" s="107" t="n">
        <x:v>35</x:v>
      </x:c>
      <x:c r="Q8" s="108" t="n">
        <x:v>0</x:v>
      </x:c>
      <x:c r="R8" s="108" t="n">
        <x:v>27.1</x:v>
      </x:c>
      <x:c r="S8" s="108" t="n">
        <x:v>8.5</x:v>
      </x:c>
      <x:c r="T8" s="108" t="n">
        <x:v>1</x:v>
      </x:c>
      <x:c r="U8" s="108" t="n">
        <x:v>8.8</x:v>
      </x:c>
      <x:c r="V8" s="108" t="n">
        <x:v>3.4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336</x:v>
      </x:c>
      <x:c r="L9" s="107" t="n">
        <x:v>36</x:v>
      </x:c>
      <x:c r="M9" s="107" t="n">
        <x:v>0</x:v>
      </x:c>
      <x:c r="N9" s="107" t="n">
        <x:v>111</x:v>
      </x:c>
      <x:c r="O9" s="107" t="n">
        <x:v>0</x:v>
      </x:c>
      <x:c r="P9" s="107" t="n">
        <x:v>55</x:v>
      </x:c>
      <x:c r="Q9" s="108" t="n">
        <x:v>0</x:v>
      </x:c>
      <x:c r="R9" s="108" t="n">
        <x:v>30.6</x:v>
      </x:c>
      <x:c r="S9" s="108" t="n">
        <x:v>17.5</x:v>
      </x:c>
      <x:c r="T9" s="108" t="n">
        <x:v>1</x:v>
      </x:c>
      <x:c r="U9" s="108" t="n">
        <x:v>7.6</x:v>
      </x:c>
      <x:c r="V9" s="108" t="n">
        <x:v>3.5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292</x:v>
      </x:c>
      <x:c r="L10" s="107" t="n">
        <x:v>31</x:v>
      </x:c>
      <x:c r="M10" s="107" t="n">
        <x:v>0</x:v>
      </x:c>
      <x:c r="N10" s="107" t="n">
        <x:v>84</x:v>
      </x:c>
      <x:c r="O10" s="107" t="n">
        <x:v>1</x:v>
      </x:c>
      <x:c r="P10" s="107" t="n">
        <x:v>41</x:v>
      </x:c>
      <x:c r="Q10" s="108" t="n">
        <x:v>2.5</x:v>
      </x:c>
      <x:c r="R10" s="108" t="n">
        <x:v>26.2</x:v>
      </x:c>
      <x:c r="S10" s="108" t="n">
        <x:v>14.5</x:v>
      </x:c>
      <x:c r="T10" s="108" t="n">
        <x:v>1</x:v>
      </x:c>
      <x:c r="U10" s="108" t="n">
        <x:v>6.6</x:v>
      </x:c>
      <x:c r="V10" s="108" t="n">
        <x:v>3.4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143</x:v>
      </x:c>
      <x:c r="E11" s="170" t="s">
        <x:v>144</x:v>
      </x:c>
      <x:c r="F11" s="170" t="s">
        <x:v>145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1236</x:v>
      </x:c>
      <x:c r="L11" s="107" t="n">
        <x:v>0</x:v>
      </x:c>
      <x:c r="M11" s="107" t="n">
        <x:v>0</x:v>
      </x:c>
      <x:c r="N11" s="107" t="n">
        <x:v>320</x:v>
      </x:c>
      <x:c r="O11" s="107" t="n">
        <x:v>5</x:v>
      </x:c>
      <x:c r="P11" s="107" t="n">
        <x:v>102</x:v>
      </x:c>
      <x:c r="Q11" s="108" t="n">
        <x:v>7</x:v>
      </x:c>
      <x:c r="R11" s="108" t="n">
        <x:v>83.8</x:v>
      </x:c>
      <x:c r="S11" s="108" t="n">
        <x:v>15</x:v>
      </x:c>
      <x:c r="T11" s="108" t="n">
        <x:v>4</x:v>
      </x:c>
      <x:c r="U11" s="108" t="n">
        <x:v>14.3</x:v>
      </x:c>
      <x:c r="V11" s="108" t="n">
        <x:v>13.7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146</x:v>
      </x:c>
      <x:c r="B12" s="168" t="s">
        <x:v>147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362</x:v>
      </x:c>
      <x:c r="L12" s="107" t="n">
        <x:v>47</x:v>
      </x:c>
      <x:c r="M12" s="107" t="n">
        <x:v>0</x:v>
      </x:c>
      <x:c r="N12" s="107" t="n">
        <x:v>132</x:v>
      </x:c>
      <x:c r="O12" s="107" t="n">
        <x:v>10</x:v>
      </x:c>
      <x:c r="P12" s="107" t="n">
        <x:v>37</x:v>
      </x:c>
      <x:c r="Q12" s="108" t="n">
        <x:v>1</x:v>
      </x:c>
      <x:c r="R12" s="108" t="n">
        <x:v>31.6</x:v>
      </x:c>
      <x:c r="S12" s="108" t="n">
        <x:v>11.5</x:v>
      </x:c>
      <x:c r="T12" s="108" t="n">
        <x:v>1</x:v>
      </x:c>
      <x:c r="U12" s="108" t="n">
        <x:v>6.2</x:v>
      </x:c>
      <x:c r="V12" s="108" t="n">
        <x:v>3.9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148</x:v>
      </x:c>
      <x:c r="B13" s="168" t="s">
        <x:v>149</x:v>
      </x:c>
      <x:c r="C13" s="167" t="s">
        <x:v>16</x:v>
      </x:c>
      <x:c r="D13" s="169" t="s">
        <x:v>150</x:v>
      </x:c>
      <x:c r="E13" s="170" t="s">
        <x:v>151</x:v>
      </x:c>
      <x:c r="F13" s="170" t="s">
        <x:v>152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597</x:v>
      </x:c>
      <x:c r="L13" s="107" t="n">
        <x:v>0</x:v>
      </x:c>
      <x:c r="M13" s="107" t="n">
        <x:v>0</x:v>
      </x:c>
      <x:c r="N13" s="107" t="n">
        <x:v>185</x:v>
      </x:c>
      <x:c r="O13" s="107" t="n">
        <x:v>2</x:v>
      </x:c>
      <x:c r="P13" s="107" t="n">
        <x:v>63</x:v>
      </x:c>
      <x:c r="Q13" s="108" t="n">
        <x:v>1</x:v>
      </x:c>
      <x:c r="R13" s="108" t="n">
        <x:v>54.8</x:v>
      </x:c>
      <x:c r="S13" s="108" t="n">
        <x:v>14</x:v>
      </x:c>
      <x:c r="T13" s="108" t="n">
        <x:v>2</x:v>
      </x:c>
      <x:c r="U13" s="108" t="n">
        <x:v>7.3</x:v>
      </x:c>
      <x:c r="V13" s="108" t="n">
        <x:v>6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153</x:v>
      </x:c>
      <x:c r="B14" s="168" t="s">
        <x:v>154</x:v>
      </x:c>
      <x:c r="C14" s="167" t="s">
        <x:v>16</x:v>
      </x:c>
      <x:c r="D14" s="169" t="s">
        <x:v>132</x:v>
      </x:c>
      <x:c r="E14" s="170" t="s">
        <x:v>155</x:v>
      </x:c>
      <x:c r="F14" s="170" t="s">
        <x:v>156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559</x:v>
      </x:c>
      <x:c r="L14" s="107" t="n">
        <x:v>0</x:v>
      </x:c>
      <x:c r="M14" s="107" t="n">
        <x:v>0</x:v>
      </x:c>
      <x:c r="N14" s="107" t="n">
        <x:v>196</x:v>
      </x:c>
      <x:c r="O14" s="107" t="n">
        <x:v>8</x:v>
      </x:c>
      <x:c r="P14" s="107" t="n">
        <x:v>79</x:v>
      </x:c>
      <x:c r="Q14" s="108" t="n">
        <x:v>1</x:v>
      </x:c>
      <x:c r="R14" s="108" t="n">
        <x:v>44.4</x:v>
      </x:c>
      <x:c r="S14" s="108" t="n">
        <x:v>11</x:v>
      </x:c>
      <x:c r="T14" s="108" t="n">
        <x:v>2</x:v>
      </x:c>
      <x:c r="U14" s="108" t="n">
        <x:v>5</x:v>
      </x:c>
      <x:c r="V14" s="108" t="n">
        <x:v>3.5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157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160</x:v>
      </x:c>
      <x:c r="E5" s="175" t="s"/>
      <x:c r="F5" s="175" t="s"/>
      <x:c r="G5" s="175" t="s"/>
      <x:c r="H5" s="175" t="s"/>
      <x:c r="I5" s="176" t="s"/>
      <x:c r="J5" s="177" t="s">
        <x:v>161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162</x:v>
      </x:c>
      <x:c r="S5" s="181" t="s"/>
      <x:c r="T5" s="182" t="s"/>
      <x:c r="U5" s="143" t="s">
        <x:v>163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164</x:v>
      </x:c>
      <x:c r="E6" s="155" t="s"/>
      <x:c r="F6" s="155" t="s"/>
      <x:c r="G6" s="89" t="s"/>
      <x:c r="H6" s="90" t="s"/>
      <x:c r="I6" s="75" t="s"/>
      <x:c r="J6" s="134" t="s">
        <x:v>165</x:v>
      </x:c>
      <x:c r="K6" s="135" t="s"/>
      <x:c r="L6" s="134" t="s">
        <x:v>166</x:v>
      </x:c>
      <x:c r="M6" s="135" t="s"/>
      <x:c r="N6" s="134" t="s">
        <x:v>167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168</x:v>
      </x:c>
      <x:c r="E7" s="100" t="s">
        <x:v>169</x:v>
      </x:c>
      <x:c r="F7" s="100" t="s">
        <x:v>170</x:v>
      </x:c>
      <x:c r="G7" s="113" t="s">
        <x:v>171</x:v>
      </x:c>
      <x:c r="H7" s="183" t="s">
        <x:v>172</x:v>
      </x:c>
      <x:c r="I7" s="113" t="s">
        <x:v>173</x:v>
      </x:c>
      <x:c r="J7" s="113" t="s">
        <x:v>174</x:v>
      </x:c>
      <x:c r="K7" s="183" t="s">
        <x:v>133</x:v>
      </x:c>
      <x:c r="L7" s="113" t="s">
        <x:v>175</x:v>
      </x:c>
      <x:c r="M7" s="183" t="s">
        <x:v>176</x:v>
      </x:c>
      <x:c r="N7" s="113" t="s">
        <x:v>177</x:v>
      </x:c>
      <x:c r="O7" s="183" t="s">
        <x:v>178</x:v>
      </x:c>
      <x:c r="P7" s="183" t="s">
        <x:v>179</x:v>
      </x:c>
      <x:c r="Q7" s="113" t="s">
        <x:v>180</x:v>
      </x:c>
      <x:c r="R7" s="113" t="s">
        <x:v>181</x:v>
      </x:c>
      <x:c r="S7" s="113" t="s">
        <x:v>182</x:v>
      </x:c>
      <x:c r="T7" s="11" t="s">
        <x:v>183</x:v>
      </x:c>
      <x:c r="U7" s="124" t="s">
        <x:v>184</x:v>
      </x:c>
      <x:c r="V7" s="124" t="s">
        <x:v>185</x:v>
      </x:c>
      <x:c r="W7" s="124" t="s">
        <x:v>186</x:v>
      </x:c>
      <x:c r="X7" s="124" t="s">
        <x:v>187</x:v>
      </x:c>
      <x:c r="Y7" s="124" t="s">
        <x:v>188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2442091</x:v>
      </x:c>
      <x:c r="E8" s="81" t="n">
        <x:v>1049125</x:v>
      </x:c>
      <x:c r="F8" s="116" t="n">
        <x:v>1570302.27015245</x:v>
      </x:c>
      <x:c r="G8" s="81" t="n">
        <x:v>273988</x:v>
      </x:c>
      <x:c r="H8" s="81" t="n">
        <x:v>295314</x:v>
      </x:c>
      <x:c r="I8" s="117">
        <x:f>SUM(D8:H8)</x:f>
      </x:c>
      <x:c r="J8" s="81" t="n">
        <x:v>2885625</x:v>
      </x:c>
      <x:c r="K8" s="81" t="n">
        <x:v>377687</x:v>
      </x:c>
      <x:c r="L8" s="81" t="n">
        <x:v>697777</x:v>
      </x:c>
      <x:c r="M8" s="81" t="n">
        <x:v>653211</x:v>
      </x:c>
      <x:c r="N8" s="81" t="n">
        <x:v>275529</x:v>
      </x:c>
      <x:c r="O8" s="81" t="n">
        <x:v>229301</x:v>
      </x:c>
      <x:c r="P8" s="81" t="n">
        <x:v>511691</x:v>
      </x:c>
      <x:c r="Q8" s="117">
        <x:f>SUM(J8:P8)</x:f>
      </x:c>
      <x:c r="R8" s="81" t="n">
        <x:v>5391772</x:v>
      </x:c>
      <x:c r="S8" s="81" t="n">
        <x:v>239048</x:v>
      </x:c>
      <x:c r="T8" s="59">
        <x:f>SUM('Part C'!$R8:$S8)</x:f>
      </x:c>
      <x:c r="U8" s="81" t="n">
        <x:v>17392.8129032258</x:v>
      </x:c>
      <x:c r="V8" s="81" t="n">
        <x:v>771.122580645161</x:v>
      </x:c>
      <x:c r="W8" s="81" t="n">
        <x:v>1634452.11245402</x:v>
      </x:c>
      <x:c r="X8" s="81" t="n">
        <x:v>7265272.11245402</x:v>
      </x:c>
      <x:c r="Y8" s="12" t="n">
        <x:v>23436.3616530775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2295101</x:v>
      </x:c>
      <x:c r="E9" s="81" t="n">
        <x:v>986023</x:v>
      </x:c>
      <x:c r="F9" s="116" t="n">
        <x:v>1475805.69802948</x:v>
      </x:c>
      <x:c r="G9" s="81" t="n">
        <x:v>379499</x:v>
      </x:c>
      <x:c r="H9" s="81" t="n">
        <x:v>201187</x:v>
      </x:c>
      <x:c r="I9" s="117">
        <x:f>SUM(D9:H9)</x:f>
      </x:c>
      <x:c r="J9" s="81" t="n">
        <x:v>3007877</x:v>
      </x:c>
      <x:c r="K9" s="81" t="n">
        <x:v>175926</x:v>
      </x:c>
      <x:c r="L9" s="81" t="n">
        <x:v>1217517</x:v>
      </x:c>
      <x:c r="M9" s="81" t="n">
        <x:v>0</x:v>
      </x:c>
      <x:c r="N9" s="81" t="n">
        <x:v>305129</x:v>
      </x:c>
      <x:c r="O9" s="81" t="n">
        <x:v>223618</x:v>
      </x:c>
      <x:c r="P9" s="81" t="n">
        <x:v>407549</x:v>
      </x:c>
      <x:c r="Q9" s="117">
        <x:f>SUM(J9:P9)</x:f>
      </x:c>
      <x:c r="R9" s="81" t="n">
        <x:v>5050757</x:v>
      </x:c>
      <x:c r="S9" s="81" t="n">
        <x:v>286858</x:v>
      </x:c>
      <x:c r="T9" s="59">
        <x:f>SUM('Part C'!$R9:$S9)</x:f>
      </x:c>
      <x:c r="U9" s="81" t="n">
        <x:v>13577.3037634409</x:v>
      </x:c>
      <x:c r="V9" s="81" t="n">
        <x:v>771.123655913978</x:v>
      </x:c>
      <x:c r="W9" s="81" t="n">
        <x:v>1961342.53494482</x:v>
      </x:c>
      <x:c r="X9" s="81" t="n">
        <x:v>7298957.53494482</x:v>
      </x:c>
      <x:c r="Y9" s="12" t="n">
        <x:v>19620.8535885614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2169198</x:v>
      </x:c>
      <x:c r="E10" s="81" t="n">
        <x:v>840942</x:v>
      </x:c>
      <x:c r="F10" s="116" t="n">
        <x:v>1353920.71859109</x:v>
      </x:c>
      <x:c r="G10" s="81" t="n">
        <x:v>303180</x:v>
      </x:c>
      <x:c r="H10" s="81" t="n">
        <x:v>182801</x:v>
      </x:c>
      <x:c r="I10" s="117">
        <x:f>SUM(D10:H10)</x:f>
      </x:c>
      <x:c r="J10" s="81" t="n">
        <x:v>2608957</x:v>
      </x:c>
      <x:c r="K10" s="81" t="n">
        <x:v>226798</x:v>
      </x:c>
      <x:c r="L10" s="81" t="n">
        <x:v>1198295</x:v>
      </x:c>
      <x:c r="M10" s="81" t="n">
        <x:v>0</x:v>
      </x:c>
      <x:c r="N10" s="81" t="n">
        <x:v>260351</x:v>
      </x:c>
      <x:c r="O10" s="81" t="n">
        <x:v>206338</x:v>
      </x:c>
      <x:c r="P10" s="81" t="n">
        <x:v>349304</x:v>
      </x:c>
      <x:c r="Q10" s="117">
        <x:f>SUM(J10:P10)</x:f>
      </x:c>
      <x:c r="R10" s="81" t="n">
        <x:v>4600970</x:v>
      </x:c>
      <x:c r="S10" s="81" t="n">
        <x:v>249073</x:v>
      </x:c>
      <x:c r="T10" s="59">
        <x:f>SUM('Part C'!$R10:$S10)</x:f>
      </x:c>
      <x:c r="U10" s="81" t="n">
        <x:v>14244.4891640867</x:v>
      </x:c>
      <x:c r="V10" s="81" t="n">
        <x:v>771.123839009288</x:v>
      </x:c>
      <x:c r="W10" s="81" t="n">
        <x:v>1702993.6526537</x:v>
      </x:c>
      <x:c r="X10" s="81" t="n">
        <x:v>6553036.6526537</x:v>
      </x:c>
      <x:c r="Y10" s="12" t="n">
        <x:v>20288.0391723025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6748950</x:v>
      </x:c>
      <x:c r="E11" s="81" t="n">
        <x:v>2851963</x:v>
      </x:c>
      <x:c r="F11" s="116" t="n">
        <x:v>4318362.27819654</x:v>
      </x:c>
      <x:c r="G11" s="81" t="n">
        <x:v>3358624</x:v>
      </x:c>
      <x:c r="H11" s="81" t="n">
        <x:v>1326284</x:v>
      </x:c>
      <x:c r="I11" s="117">
        <x:f>SUM(D11:H11)</x:f>
      </x:c>
      <x:c r="J11" s="81" t="n">
        <x:v>12067794</x:v>
      </x:c>
      <x:c r="K11" s="81" t="n">
        <x:v>0</x:v>
      </x:c>
      <x:c r="L11" s="81" t="n">
        <x:v>2491478</x:v>
      </x:c>
      <x:c r="M11" s="81" t="n">
        <x:v>0</x:v>
      </x:c>
      <x:c r="N11" s="81" t="n">
        <x:v>1045529</x:v>
      </x:c>
      <x:c r="O11" s="81" t="n">
        <x:v>654357</x:v>
      </x:c>
      <x:c r="P11" s="81" t="n">
        <x:v>2345025</x:v>
      </x:c>
      <x:c r="Q11" s="117">
        <x:f>SUM(J11:P11)</x:f>
      </x:c>
      <x:c r="R11" s="81" t="n">
        <x:v>17651075</x:v>
      </x:c>
      <x:c r="S11" s="81" t="n">
        <x:v>953108</x:v>
      </x:c>
      <x:c r="T11" s="59">
        <x:f>SUM('Part C'!$R11:$S11)</x:f>
      </x:c>
      <x:c r="U11" s="81" t="n">
        <x:v>14280.8050161812</x:v>
      </x:c>
      <x:c r="V11" s="81" t="n">
        <x:v>771.122977346278</x:v>
      </x:c>
      <x:c r="W11" s="81" t="n">
        <x:v>6516718.74513925</x:v>
      </x:c>
      <x:c r="X11" s="81" t="n">
        <x:v>25120901.7451393</x:v>
      </x:c>
      <x:c r="Y11" s="12" t="n">
        <x:v>20324.354162734</x:v>
      </x:c>
    </x:row>
    <x:row r="12" spans="1:25" s="6" customFormat="1">
      <x:c r="A12" s="184" t="s">
        <x:v>146</x:v>
      </x:c>
      <x:c r="B12" s="184" t="s">
        <x:v>147</x:v>
      </x:c>
      <x:c r="C12" s="184" t="s">
        <x:v>16</x:v>
      </x:c>
      <x:c r="D12" s="81" t="n">
        <x:v>2480039</x:v>
      </x:c>
      <x:c r="E12" s="81" t="n">
        <x:v>837756</x:v>
      </x:c>
      <x:c r="F12" s="116" t="n">
        <x:v>1492299.82344274</x:v>
      </x:c>
      <x:c r="G12" s="81" t="n">
        <x:v>325718</x:v>
      </x:c>
      <x:c r="H12" s="81" t="n">
        <x:v>210385</x:v>
      </x:c>
      <x:c r="I12" s="117">
        <x:f>SUM(D12:H12)</x:f>
      </x:c>
      <x:c r="J12" s="81" t="n">
        <x:v>3185009</x:v>
      </x:c>
      <x:c r="K12" s="81" t="n">
        <x:v>393420</x:v>
      </x:c>
      <x:c r="L12" s="81" t="n">
        <x:v>910128</x:v>
      </x:c>
      <x:c r="M12" s="81" t="n">
        <x:v>0</x:v>
      </x:c>
      <x:c r="N12" s="81" t="n">
        <x:v>263720</x:v>
      </x:c>
      <x:c r="O12" s="81" t="n">
        <x:v>257797</x:v>
      </x:c>
      <x:c r="P12" s="81" t="n">
        <x:v>336123</x:v>
      </x:c>
      <x:c r="Q12" s="117">
        <x:f>SUM(J12:P12)</x:f>
      </x:c>
      <x:c r="R12" s="81" t="n">
        <x:v>5030808</x:v>
      </x:c>
      <x:c r="S12" s="81" t="n">
        <x:v>315389</x:v>
      </x:c>
      <x:c r="T12" s="59">
        <x:f>SUM('Part C'!$R12:$S12)</x:f>
      </x:c>
      <x:c r="U12" s="81" t="n">
        <x:v>12300.2640586797</x:v>
      </x:c>
      <x:c r="V12" s="81" t="n">
        <x:v>771.122249388753</x:v>
      </x:c>
      <x:c r="W12" s="81" t="n">
        <x:v>2156422.30320546</x:v>
      </x:c>
      <x:c r="X12" s="81" t="n">
        <x:v>7502619.30320546</x:v>
      </x:c>
      <x:c r="Y12" s="12" t="n">
        <x:v>18343.812477275</x:v>
      </x:c>
    </x:row>
    <x:row r="13" spans="1:25" s="6" customFormat="1">
      <x:c r="A13" s="184" t="s">
        <x:v>148</x:v>
      </x:c>
      <x:c r="B13" s="184" t="s">
        <x:v>149</x:v>
      </x:c>
      <x:c r="C13" s="184" t="s">
        <x:v>16</x:v>
      </x:c>
      <x:c r="D13" s="81" t="n">
        <x:v>4289082</x:v>
      </x:c>
      <x:c r="E13" s="81" t="n">
        <x:v>1480436</x:v>
      </x:c>
      <x:c r="F13" s="116" t="n">
        <x:v>2595052.042923</x:v>
      </x:c>
      <x:c r="G13" s="81" t="n">
        <x:v>563461</x:v>
      </x:c>
      <x:c r="H13" s="81" t="n">
        <x:v>288181</x:v>
      </x:c>
      <x:c r="I13" s="117">
        <x:f>SUM(D13:H13)</x:f>
      </x:c>
      <x:c r="J13" s="81" t="n">
        <x:v>5445330</x:v>
      </x:c>
      <x:c r="K13" s="81" t="n">
        <x:v>0</x:v>
      </x:c>
      <x:c r="L13" s="81" t="n">
        <x:v>1892159</x:v>
      </x:c>
      <x:c r="M13" s="81" t="n">
        <x:v>0</x:v>
      </x:c>
      <x:c r="N13" s="81" t="n">
        <x:v>446509</x:v>
      </x:c>
      <x:c r="O13" s="81" t="n">
        <x:v>329075</x:v>
      </x:c>
      <x:c r="P13" s="81" t="n">
        <x:v>1103139</x:v>
      </x:c>
      <x:c r="Q13" s="117">
        <x:f>SUM(J13:P13)</x:f>
      </x:c>
      <x:c r="R13" s="81" t="n">
        <x:v>8755853</x:v>
      </x:c>
      <x:c r="S13" s="81" t="n">
        <x:v>460360</x:v>
      </x:c>
      <x:c r="T13" s="59">
        <x:f>SUM('Part C'!$R13:$S13)</x:f>
      </x:c>
      <x:c r="U13" s="81" t="n">
        <x:v>14666.4204355109</x:v>
      </x:c>
      <x:c r="V13" s="81" t="n">
        <x:v>771.122278056951</x:v>
      </x:c>
      <x:c r="W13" s="81" t="n">
        <x:v>3147638.42301629</x:v>
      </x:c>
      <x:c r="X13" s="81" t="n">
        <x:v>12363851.4230163</x:v>
      </x:c>
      <x:c r="Y13" s="12" t="n">
        <x:v>20709.9688827744</x:v>
      </x:c>
    </x:row>
    <x:row r="14" spans="1:25" s="6" customFormat="1">
      <x:c r="A14" s="184" t="s">
        <x:v>153</x:v>
      </x:c>
      <x:c r="B14" s="184" t="s">
        <x:v>154</x:v>
      </x:c>
      <x:c r="C14" s="184" t="s">
        <x:v>16</x:v>
      </x:c>
      <x:c r="D14" s="81" t="n">
        <x:v>3225539</x:v>
      </x:c>
      <x:c r="E14" s="81" t="n">
        <x:v>905339</x:v>
      </x:c>
      <x:c r="F14" s="116" t="n">
        <x:v>1858013.68380611</x:v>
      </x:c>
      <x:c r="G14" s="81" t="n">
        <x:v>554819</x:v>
      </x:c>
      <x:c r="H14" s="81" t="n">
        <x:v>231427</x:v>
      </x:c>
      <x:c r="I14" s="117">
        <x:f>SUM(D14:H14)</x:f>
      </x:c>
      <x:c r="J14" s="81" t="n">
        <x:v>3961598</x:v>
      </x:c>
      <x:c r="K14" s="81" t="n">
        <x:v>0</x:v>
      </x:c>
      <x:c r="L14" s="81" t="n">
        <x:v>1718163</x:v>
      </x:c>
      <x:c r="M14" s="81" t="n">
        <x:v>0</x:v>
      </x:c>
      <x:c r="N14" s="81" t="n">
        <x:v>450715</x:v>
      </x:c>
      <x:c r="O14" s="81" t="n">
        <x:v>324697</x:v>
      </x:c>
      <x:c r="P14" s="81" t="n">
        <x:v>319964</x:v>
      </x:c>
      <x:c r="Q14" s="117">
        <x:f>SUM(J14:P14)</x:f>
      </x:c>
      <x:c r="R14" s="81" t="n">
        <x:v>6344079</x:v>
      </x:c>
      <x:c r="S14" s="81" t="n">
        <x:v>431058</x:v>
      </x:c>
      <x:c r="T14" s="59">
        <x:f>SUM('Part C'!$R14:$S14)</x:f>
      </x:c>
      <x:c r="U14" s="81" t="n">
        <x:v>11348.9785330948</x:v>
      </x:c>
      <x:c r="V14" s="81" t="n">
        <x:v>771.12343470483</x:v>
      </x:c>
      <x:c r="W14" s="81" t="n">
        <x:v>2947286.22858644</x:v>
      </x:c>
      <x:c r="X14" s="81" t="n">
        <x:v>9722423.22858644</x:v>
      </x:c>
      <x:c r="Y14" s="12" t="n">
        <x:v>17392.5281370062</x:v>
      </x:c>
    </x:row>
    <x:row r="15" spans="1:25" s="3" customFormat="1" ht="15" customHeight="1">
      <x:c r="A15" s="4" t="s">
        <x:v>157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192</x:v>
      </x:c>
      <x:c r="G6" s="144" t="s"/>
      <x:c r="H6" s="144" t="s"/>
      <x:c r="I6" s="144" t="s"/>
      <x:c r="J6" s="135" t="s"/>
      <x:c r="K6" s="134" t="s">
        <x:v>193</x:v>
      </x:c>
      <x:c r="L6" s="144" t="s"/>
      <x:c r="M6" s="144" t="s"/>
      <x:c r="N6" s="135" t="s"/>
      <x:c r="O6" s="65" t="s"/>
      <x:c r="P6" s="134" t="s">
        <x:v>194</x:v>
      </x:c>
      <x:c r="Q6" s="144" t="s"/>
      <x:c r="R6" s="144" t="s"/>
      <x:c r="S6" s="144" t="s"/>
      <x:c r="T6" s="144" t="s"/>
      <x:c r="U6" s="144" t="s"/>
      <x:c r="V6" s="135" t="s"/>
      <x:c r="W6" s="67" t="s">
        <x:v>195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196</x:v>
      </x:c>
      <x:c r="E7" s="75" t="s">
        <x:v>197</x:v>
      </x:c>
      <x:c r="F7" s="75" t="s">
        <x:v>198</x:v>
      </x:c>
      <x:c r="G7" s="100" t="s">
        <x:v>199</x:v>
      </x:c>
      <x:c r="H7" s="100" t="s">
        <x:v>200</x:v>
      </x:c>
      <x:c r="I7" s="100" t="s">
        <x:v>201</x:v>
      </x:c>
      <x:c r="J7" s="113" t="s">
        <x:v>202</x:v>
      </x:c>
      <x:c r="K7" s="75" t="s">
        <x:v>203</x:v>
      </x:c>
      <x:c r="L7" s="100" t="s">
        <x:v>204</x:v>
      </x:c>
      <x:c r="M7" s="100" t="s">
        <x:v>205</x:v>
      </x:c>
      <x:c r="N7" s="75" t="s">
        <x:v>206</x:v>
      </x:c>
      <x:c r="O7" s="113" t="s">
        <x:v>207</x:v>
      </x:c>
      <x:c r="P7" s="75" t="s">
        <x:v>208</x:v>
      </x:c>
      <x:c r="Q7" s="100" t="s">
        <x:v>209</x:v>
      </x:c>
      <x:c r="R7" s="100" t="s">
        <x:v>210</x:v>
      </x:c>
      <x:c r="S7" s="100" t="s">
        <x:v>211</x:v>
      </x:c>
      <x:c r="T7" s="100" t="s">
        <x:v>212</x:v>
      </x:c>
      <x:c r="U7" s="100" t="s">
        <x:v>172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31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97104</x:v>
      </x:c>
      <x:c r="L8" s="81" t="n">
        <x:v>280583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36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118133</x:v>
      </x:c>
      <x:c r="L9" s="81" t="n">
        <x:v>57793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135</x:v>
      </x:c>
      <x:c r="E10" s="170" t="s">
        <x:v>136</x:v>
      </x:c>
      <x:c r="F10" s="119" t="n">
        <x:v>31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153777</x:v>
      </x:c>
      <x:c r="L10" s="81" t="n">
        <x:v>73021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146</x:v>
      </x:c>
      <x:c r="B12" s="184" t="s">
        <x:v>147</x:v>
      </x:c>
      <x:c r="C12" s="184" t="s">
        <x:v>16</x:v>
      </x:c>
      <x:c r="D12" s="185" t="s">
        <x:v>135</x:v>
      </x:c>
      <x:c r="E12" s="170" t="s">
        <x:v>136</x:v>
      </x:c>
      <x:c r="F12" s="119" t="n">
        <x:v>47</x:v>
      </x:c>
      <x:c r="G12" s="119" t="n">
        <x:v>0</x:v>
      </x:c>
      <x:c r="H12" s="119" t="n">
        <x:v>0</x:v>
      </x:c>
      <x:c r="I12" s="119" t="n">
        <x:v>0</x:v>
      </x:c>
      <x:c r="J12" s="120">
        <x:f>SUM(F12:I12)</x:f>
      </x:c>
      <x:c r="K12" s="81" t="n">
        <x:v>2594</x:v>
      </x:c>
      <x:c r="L12" s="81" t="n">
        <x:v>390826</x:v>
      </x:c>
      <x:c r="M12" s="81" t="n">
        <x:v>0</x:v>
      </x:c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148</x:v>
      </x:c>
      <x:c r="B13" s="184" t="s">
        <x:v>149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153</x:v>
      </x:c>
      <x:c r="B14" s="184" t="s">
        <x:v>154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216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217</x:v>
      </x:c>
      <x:c r="G18" s="144" t="s"/>
      <x:c r="H18" s="144" t="s"/>
      <x:c r="I18" s="144" t="s"/>
      <x:c r="J18" s="135" t="s"/>
      <x:c r="K18" s="134" t="s">
        <x:v>218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219</x:v>
      </x:c>
      <x:c r="F19" s="97" t="s">
        <x:v>198</x:v>
      </x:c>
      <x:c r="G19" s="5" t="s">
        <x:v>199</x:v>
      </x:c>
      <x:c r="H19" s="5" t="s">
        <x:v>200</x:v>
      </x:c>
      <x:c r="I19" s="98" t="s">
        <x:v>201</x:v>
      </x:c>
      <x:c r="J19" s="11" t="s">
        <x:v>202</x:v>
      </x:c>
      <x:c r="K19" s="97" t="s">
        <x:v>203</x:v>
      </x:c>
      <x:c r="L19" s="5" t="s">
        <x:v>215</x:v>
      </x:c>
      <x:c r="M19" s="98" t="s">
        <x:v>220</x:v>
      </x:c>
      <x:c r="N19" s="61" t="s">
        <x:v>206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221</x:v>
      </x:c>
      <x:c r="E20" s="16" t="n">
        <x:v>0</x:v>
      </x:c>
      <x:c r="F20" s="7" t="n">
        <x:v>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222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146</x:v>
      </x:c>
      <x:c r="B12" s="184" t="s">
        <x:v>147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148</x:v>
      </x:c>
      <x:c r="B13" s="184" t="s">
        <x:v>149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153</x:v>
      </x:c>
      <x:c r="B14" s="184" t="s">
        <x:v>154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157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232</x:v>
      </x:c>
      <x:c r="C1" s="82" t="s">
        <x:v>233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234</x:v>
      </x:c>
      <x:c r="B3" s="83" t="s">
        <x:v>235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239</x:v>
      </x:c>
      <x:c r="H4" s="2" t="n">
        <x:v>2022</x:v>
      </x:c>
      <x:c r="I4" s="2" t="n">
        <x:v>2016</x:v>
      </x:c>
    </x:row>
    <x:row r="5" spans="1:9" x14ac:dyDescent="0.3">
      <x:c r="A5" s="2" t="s">
        <x:v>240</x:v>
      </x:c>
      <x:c r="B5" s="83" t="s">
        <x:v>241</x:v>
      </x:c>
      <x:c r="D5" s="2" t="s">
        <x:v>150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150</x:v>
      </x:c>
      <x:c r="B6" s="83" t="s">
        <x:v>242</x:v>
      </x:c>
      <x:c r="C6" s="0" t="s"/>
      <x:c r="D6" s="0" t="s">
        <x:v>234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243</x:v>
      </x:c>
      <x:c r="B7" s="83" t="s">
        <x:v>6</x:v>
      </x:c>
      <x:c r="D7" s="2" t="s">
        <x:v>143</x:v>
      </x:c>
      <x:c r="F7" s="2" t="n">
        <x:v>3</x:v>
      </x:c>
      <x:c r="I7" s="2" t="n">
        <x:v>2019</x:v>
      </x:c>
    </x:row>
    <x:row r="8" spans="1:9" x14ac:dyDescent="0.3">
      <x:c r="A8" s="2" t="s">
        <x:v>244</x:v>
      </x:c>
      <x:c r="B8" s="83" t="n">
        <x:v>5</x:v>
      </x:c>
      <x:c r="D8" s="2" t="s">
        <x:v>240</x:v>
      </x:c>
      <x:c r="F8" s="2" t="n">
        <x:v>4</x:v>
      </x:c>
      <x:c r="I8" s="2" t="n">
        <x:v>2020</x:v>
      </x:c>
    </x:row>
    <x:row r="9" spans="1:9" x14ac:dyDescent="0.3">
      <x:c r="A9" s="2" t="s">
        <x:v>245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245</x:v>
      </x:c>
      <x:c r="F10" s="2" t="n">
        <x:v>6</x:v>
      </x:c>
      <x:c r="I10" s="2" t="n">
        <x:v>2022</x:v>
      </x:c>
    </x:row>
    <x:row r="11" spans="1:9" x14ac:dyDescent="0.3">
      <x:c r="A11" s="2" t="s">
        <x:v>143</x:v>
      </x:c>
      <x:c r="B11" s="83" t="n">
        <x:v>8</x:v>
      </x:c>
      <x:c r="D11" s="2" t="s">
        <x:v>243</x:v>
      </x:c>
      <x:c r="F11" s="2" t="n">
        <x:v>7</x:v>
      </x:c>
    </x:row>
    <x:row r="12" spans="1:9" x14ac:dyDescent="0.3">
      <x:c r="B12" s="83" t="n">
        <x:v>9</x:v>
      </x:c>
      <x:c r="D12" s="2" t="s">
        <x:v>244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243</x:v>
      </x:c>
      <x:c r="F16" s="2" t="n">
        <x:v>12</x:v>
      </x:c>
    </x:row>
    <x:row r="17" spans="1:9" x14ac:dyDescent="0.3">
      <x:c r="B17" s="83" t="s">
        <x:v>244</x:v>
      </x:c>
      <x:c r="F17" s="2" t="s">
        <x:v>243</x:v>
      </x:c>
    </x:row>
    <x:row r="18" spans="1:9" x14ac:dyDescent="0.3">
      <x:c r="B18" s="83" t="s">
        <x:v>245</x:v>
      </x:c>
      <x:c r="F18" s="2" t="s">
        <x:v>244</x:v>
      </x:c>
    </x:row>
    <x:row r="19" spans="1:9">
      <x:c r="F19" s="2" t="s">
        <x:v>245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