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<x:sst xmlns:x="http://schemas.openxmlformats.org/spreadsheetml/2006/main" count="228" uniqueCount="228">
  <x:si>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</x:si>
  <x:si>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</x:si>
  <x:si>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Heuvelton</x:t>
  </x:si>
  <x:si>
    <x:t>BEDS Code</x:t>
  </x:si>
  <x:si>
    <x:t>512404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</x:si>
  <x:si>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</x:si>
  <x:si>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</x:si>
  <x:si>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</x:si>
  <x:si>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</x:si>
  <x:si>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</x:si>
  <x:si>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Robinson</x:t>
  </x:si>
  <x:si>
    <x:t>Street Address Line 1</x:t>
  </x:si>
  <x:si>
    <x:t>87 Washington Street</x:t>
  </x:si>
  <x:si>
    <x:t>Title of Contact</x:t>
  </x:si>
  <x:si>
    <x:t>Business Manager</x:t>
  </x:si>
  <x:si>
    <x:t>Street Address Line 2</x:t>
  </x:si>
  <x:si>
    <x:t/>
  </x:si>
  <x:si>
    <x:t>Email Address</x:t>
  </x:si>
  <x:si>
    <x:t>mrobinson@sllboces.org</x:t>
  </x:si>
  <x:si>
    <x:t>City</x:t>
  </x:si>
  <x:si>
    <x:t>Phone Number</x:t>
  </x:si>
  <x:si>
    <x:t>3153442414</x:t>
  </x:si>
  <x:si>
    <x:t>Zip Code</x:t>
  </x:si>
  <x:si>
    <x:t>13654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</x:si>
  <x:si>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</x:si>
  <x:si>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</x:si>
  <x:si>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</x:si>
  <x:si>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</x:si>
  <x:si>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</x:si>
  <x:si>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</x:si>
  <x:si>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</x:si>
  <x:si>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</x:si>
  <x:si>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</x:si>
  <x:si>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</x:si>
  <x:si>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</x:si>
  <x:si>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</x:si>
  <x:si>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</x:si>
  <x:si>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</x:si>
  <x:si>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</x:si>
  <x:si>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</x:si>
  <x:si>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</x:si>
  <x:si>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</x:si>
  <x:si>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</x:si>
  <x:si>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</x:si>
  <x:si>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</x:si>
  <x:si>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</x:si>
  <x:si>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</x:si>
  <x:si>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</x:si>
  <x:si>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</x:si>
  <x:si>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</x:si>
  <x:si>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</x:si>
  <x:si>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</x:si>
  <x:si>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</x:si>
  <x:si>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</x:si>
  <x:si>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</x:si>
  <x:si>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</x:si>
  <x:si>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</x:si>
  <x:si>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</x:si>
  <x:si>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</x:si>
  <x:si>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</x:si>
  <x:si>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</x:si>
  <x:si>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</x:si>
  <x:si>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</x:si>
  <x:si>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</x:si>
  <x:si>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</x:si>
  <x:si>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</x:si>
  <x:si>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</x:si>
  <x:si>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</x:si>
  <x:si>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</x:si>
  <x:si>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</x:si>
  <x:si>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</x:si>
  <x:si>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</x:si>
  <x:si>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</x:si>
  <x:si>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</x:si>
  <x:si>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</x:si>
  <x:si>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</x:si>
  <x:si>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</x:si>
  <x:si>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</x:si>
  <x:si>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</x:si>
  <x:si>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</x:si>
  <x:si>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</x:si>
  <x:si>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</x:si>
  <x:si>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</x:si>
  <x:si>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</x:si>
  <x:si>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</x:si>
  <x:si>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</x:si>
  <x:si>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</x:si>
  <x:si>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</x:si>
  <x:si>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</x:si>
  <x:si>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</x:si>
  <x:si>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</x:si>
  <x:si>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</x:si>
  <x:si>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</x:si>
  <x:si>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</x:si>
  <x:si>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</x:si>
  <x:si>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</x:si>
  <x:si>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</x:si>
  <x:si>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</x:si>
  <x:si>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</x:si>
  <x:si>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</x:si>
  <x:si>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</x:si>
  <x:si>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</x:si>
  <x:si>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</x:si>
  <x:si>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</x:si>
  <x:si>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</x:si>
  <x:si>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</x:si>
  <x:si>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</x:si>
  <x:si>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</x:si>
  <x:si>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</x:si>
  <x:si>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</x:si>
  <x:si>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</x:si>
  <x:si>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</x:si>
  <x:si>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</x:si>
  <x:si>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</x:si>
  <x:si>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</x:si>
  <x:si>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</x:si>
  <x:si>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</x:si>
  <x:si>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</x:si>
  <x:si>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</x:si>
  <x:si>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</x:si>
  <x:si>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</x:si>
  <x:si>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</x:si>
  <x:si>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</x:si>
  <x:si>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</x:si>
  <x:si>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</x:si>
  <x:si>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</x:si>
  <x:si>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</x:si>
  <x:si>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</x:si>
  <x:si>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</x:si>
  <x:si>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</x:si>
  <x:si>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512404040001</x:t>
  </x:si>
  <x:si>
    <x:t>HEUVELTON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</x:si>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</x:sst>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15222247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99852</x:v>
      </x:c>
      <x:c r="E15" s="10" t="n">
        <x:v>826771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51000</x:v>
      </x:c>
      <x:c r="E16" s="10" t="n">
        <x:v>229000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1563893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51000</x:v>
      </x:c>
      <x:c r="E24" s="10" t="n">
        <x:v>229000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739800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200494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2114819</x:v>
      </x:c>
      <x:c r="E37" s="10" t="n">
        <x:v>0</x:v>
      </x:c>
      <x:c r="F37" s="7" t="n">
        <x:v>24</x:v>
      </x:c>
      <x:c r="G37" s="132" t="n">
        <x:v>88117.4583333333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21135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489357</x:v>
      </x:c>
      <x:c r="E63" s="10" t="n">
        <x:v>0</x:v>
      </x:c>
      <x:c r="F63" s="84" t="n">
        <x:v>2</x:v>
      </x:c>
      <x:c r="G63" s="132" t="n">
        <x:v>244678.5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755673</x:v>
      </x:c>
      <x:c r="E64" s="10" t="n">
        <x:v>0</x:v>
      </x:c>
      <x:c r="F64" s="84" t="n">
        <x:v>8</x:v>
      </x:c>
      <x:c r="G64" s="132" t="n">
        <x:v>94459.125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537833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230519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106000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216360</x:v>
      </x:c>
      <x:c r="E77" s="10" t="n">
        <x:v>0</x:v>
      </x:c>
      <x:c r="F77" s="84" t="n">
        <x:v>2</x:v>
      </x:c>
      <x:c r="G77" s="132" t="n">
        <x:v>108180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104000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690407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3187983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5796283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530</x:v>
      </x:c>
      <x:c r="L8" s="107" t="n">
        <x:v>33</x:v>
      </x:c>
      <x:c r="M8" s="107" t="n">
        <x:v>0</x:v>
      </x:c>
      <x:c r="N8" s="107" t="n">
        <x:v>245</x:v>
      </x:c>
      <x:c r="O8" s="107" t="n">
        <x:v>0</x:v>
      </x:c>
      <x:c r="P8" s="107" t="n">
        <x:v>100</x:v>
      </x:c>
      <x:c r="Q8" s="108" t="n">
        <x:v>4</x:v>
      </x:c>
      <x:c r="R8" s="108" t="n">
        <x:v>42.5</x:v>
      </x:c>
      <x:c r="S8" s="108" t="n">
        <x:v>11</x:v>
      </x:c>
      <x:c r="T8" s="108" t="n">
        <x:v>3</x:v>
      </x:c>
      <x:c r="U8" s="108" t="n">
        <x:v>6</x:v>
      </x:c>
      <x:c r="V8" s="108" t="n">
        <x:v>24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3650786</x:v>
      </x:c>
      <x:c r="E8" s="81" t="n">
        <x:v>903858</x:v>
      </x:c>
      <x:c r="F8" s="116" t="n">
        <x:v>1962562.82568397</x:v>
      </x:c>
      <x:c r="G8" s="81" t="n">
        <x:v>1441569</x:v>
      </x:c>
      <x:c r="H8" s="81" t="n">
        <x:v>396104</x:v>
      </x:c>
      <x:c r="I8" s="117">
        <x:f>SUM(D8:H8)</x:f>
      </x:c>
      <x:c r="J8" s="81" t="n">
        <x:v>5875107</x:v>
      </x:c>
      <x:c r="K8" s="81" t="n">
        <x:v>157186</x:v>
      </x:c>
      <x:c r="L8" s="81" t="n">
        <x:v>758586</x:v>
      </x:c>
      <x:c r="M8" s="81" t="n">
        <x:v>0</x:v>
      </x:c>
      <x:c r="N8" s="81" t="n">
        <x:v>174670</x:v>
      </x:c>
      <x:c r="O8" s="81" t="n">
        <x:v>552270</x:v>
      </x:c>
      <x:c r="P8" s="81" t="n">
        <x:v>837060</x:v>
      </x:c>
      <x:c r="Q8" s="117">
        <x:f>SUM(J8:P8)</x:f>
      </x:c>
      <x:c r="R8" s="81" t="n">
        <x:v>7528109</x:v>
      </x:c>
      <x:c r="S8" s="81" t="n">
        <x:v>826771</x:v>
      </x:c>
      <x:c r="T8" s="59">
        <x:f>SUM('Part C'!$R8:$S8)</x:f>
      </x:c>
      <x:c r="U8" s="81" t="n">
        <x:v>13371.4191829485</x:v>
      </x:c>
      <x:c r="V8" s="81" t="n">
        <x:v>1468.50976909414</x:v>
      </x:c>
      <x:c r="W8" s="81" t="n">
        <x:v>3151284</x:v>
      </x:c>
      <x:c r="X8" s="81" t="n">
        <x:v>11506164</x:v>
      </x:c>
      <x:c r="Y8" s="12" t="n">
        <x:v>20437.2362344583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0</x:v>
      </x:c>
      <x:c r="G8" s="119" t="n">
        <x:v>29</x:v>
      </x:c>
      <x:c r="H8" s="119" t="n">
        <x:v>0</x:v>
      </x:c>
      <x:c r="I8" s="119" t="n">
        <x:v>4</x:v>
      </x:c>
      <x:c r="J8" s="120">
        <x:f>SUM(F8:I8)</x:f>
      </x:c>
      <x:c r="K8" s="81" t="n">
        <x:v>99852</x:v>
      </x:c>
      <x:c r="L8" s="81" t="n">
        <x:v>57334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80000</x:v>
      </x:c>
      <x:c r="R8" s="81" t="n">
        <x:v>0</x:v>
      </x:c>
      <x:c r="S8" s="81" t="n">
        <x:v>0</x:v>
      </x:c>
      <x:c r="T8" s="81" t="n">
        <x:v>0</x:v>
      </x:c>
      <x:c r="U8" s="81" t="n">
        <x:v>20000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