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<x:sst xmlns:x="http://schemas.openxmlformats.org/spreadsheetml/2006/main" count="232" uniqueCount="232">
  <x:si>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</x:si>
  <x:si>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</x:si>
  <x:si>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Herkimer</x:t>
  </x:si>
  <x:si>
    <x:t>BEDS Code</x:t>
  </x:si>
  <x:si>
    <x:t>210601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</x:si>
  <x:si>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</x:si>
  <x:si>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</x:si>
  <x:si>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</x:si>
  <x:si>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</x:si>
  <x:si>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</x:si>
  <x:si>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REGINA FRASIER</x:t>
  </x:si>
  <x:si>
    <x:t>Street Address Line 1</x:t>
  </x:si>
  <x:si>
    <x:t>801 W. German Street</x:t>
  </x:si>
  <x:si>
    <x:t>Title of Contact</x:t>
  </x:si>
  <x:si>
    <x:t>Tresurer</x:t>
  </x:si>
  <x:si>
    <x:t>Street Address Line 2</x:t>
  </x:si>
  <x:si>
    <x:t/>
  </x:si>
  <x:si>
    <x:t>Email Address</x:t>
  </x:si>
  <x:si>
    <x:t>rfrasier@herkimercsd.org</x:t>
  </x:si>
  <x:si>
    <x:t>City</x:t>
  </x:si>
  <x:si>
    <x:t>Phone Number</x:t>
  </x:si>
  <x:si>
    <x:t>3155657172</x:t>
  </x:si>
  <x:si>
    <x:t>Zip Code</x:t>
  </x:si>
  <x:si>
    <x:t>13350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</x:si>
  <x:si>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</x:si>
  <x:si>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</x:si>
  <x:si>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</x:si>
  <x:si>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</x:si>
  <x:si>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</x:si>
  <x:si>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</x:si>
  <x:si>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</x:si>
  <x:si>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</x:si>
  <x:si>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</x:si>
  <x:si>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</x:si>
  <x:si>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</x:si>
  <x:si>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</x:si>
  <x:si>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</x:si>
  <x:si>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</x:si>
  <x:si>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</x:si>
  <x:si>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</x:si>
  <x:si>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</x:si>
  <x:si>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</x:si>
  <x:si>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</x:si>
  <x:si>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</x:si>
  <x:si>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</x:si>
  <x:si>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</x:si>
  <x:si>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</x:si>
  <x:si>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</x:si>
  <x:si>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</x:si>
  <x:si>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</x:si>
  <x:si>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</x:si>
  <x:si>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</x:si>
  <x:si>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</x:si>
  <x:si>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</x:si>
  <x:si>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</x:si>
  <x:si>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</x:si>
  <x:si>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</x:si>
  <x:si>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</x:si>
  <x:si>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</x:si>
  <x:si>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</x:si>
  <x:si>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</x:si>
  <x:si>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</x:si>
  <x:si>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</x:si>
  <x:si>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</x:si>
  <x:si>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</x:si>
  <x:si>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</x:si>
  <x:si>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</x:si>
  <x:si>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</x:si>
  <x:si>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</x:si>
  <x:si>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</x:si>
  <x:si>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</x:si>
  <x:si>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</x:si>
  <x:si>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</x:si>
  <x:si>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</x:si>
  <x:si>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</x:si>
  <x:si>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</x:si>
  <x:si>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</x:si>
  <x:si>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</x:si>
  <x:si>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</x:si>
  <x:si>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</x:si>
  <x:si>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</x:si>
  <x:si>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</x:si>
  <x:si>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</x:si>
  <x:si>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</x:si>
  <x:si>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</x:si>
  <x:si>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</x:si>
  <x:si>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</x:si>
  <x:si>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</x:si>
  <x:si>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</x:si>
  <x:si>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</x:si>
  <x:si>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</x:si>
  <x:si>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</x:si>
  <x:si>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</x:si>
  <x:si>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</x:si>
  <x:si>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</x:si>
  <x:si>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</x:si>
  <x:si>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</x:si>
  <x:si>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</x:si>
  <x:si>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</x:si>
  <x:si>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</x:si>
  <x:si>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</x:si>
  <x:si>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</x:si>
  <x:si>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</x:si>
  <x:si>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</x:si>
  <x:si>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</x:si>
  <x:si>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</x:si>
  <x:si>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</x:si>
  <x:si>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</x:si>
  <x:si>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</x:si>
  <x:si>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</x:si>
  <x:si>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</x:si>
  <x:si>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</x:si>
  <x:si>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</x:si>
  <x:si>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</x:si>
  <x:si>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</x:si>
  <x:si>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</x:si>
  <x:si>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</x:si>
  <x:si>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</x:si>
  <x:si>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</x:si>
  <x:si>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</x:si>
  <x:si>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</x:si>
  <x:si>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</x:si>
  <x:si>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</x:si>
  <x:si>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</x:si>
  <x:si>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</x:si>
  <x:si>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</x:si>
  <x:si>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</x:si>
  <x:si>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</x:si>
  <x:si>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</x:si>
  <x:si>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</x:si>
  <x:si>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210601060005</x:t>
  </x:si>
  <x:si>
    <x:t>HERKIMER HIGH SCHOOL</x:t>
  </x:si>
  <x:si>
    <x:t>Junior-Senior High School</x:t>
  </x:si>
  <x:si>
    <x:t>6</x:t>
  </x:si>
  <x:si>
    <x:t>12</x:t>
  </x:si>
  <x:si>
    <x:t>Yes</x:t>
  </x:si>
  <x:si>
    <x:t>No</x:t>
  </x:si>
  <x:si>
    <x:t>210601060006</x:t>
  </x:si>
  <x:si>
    <x:t>HERKIMER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</x:si>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</x:sst>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26414000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59764</x:v>
      </x:c>
      <x:c r="E15" s="10" t="n">
        <x:v>3905152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2548000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1382000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21552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160000</x:v>
      </x:c>
      <x:c r="E35" s="10" t="n">
        <x:v>0</x:v>
      </x:c>
      <x:c r="F35" s="7" t="n">
        <x:v>4</x:v>
      </x:c>
      <x:c r="G35" s="132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2247000</x:v>
      </x:c>
      <x:c r="E37" s="10" t="n">
        <x:v>29952</x:v>
      </x:c>
      <x:c r="F37" s="7" t="n">
        <x:v>48</x:v>
      </x:c>
      <x:c r="G37" s="132" t="n">
        <x:v>47436.5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47990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43000</x:v>
      </x:c>
      <x:c r="E62" s="10" t="n">
        <x:v>0</x:v>
      </x:c>
      <x:c r="F62" s="84" t="n">
        <x:v>1</x:v>
      </x:c>
      <x:c r="G62" s="132" t="n">
        <x:v>43000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633000</x:v>
      </x:c>
      <x:c r="E63" s="10" t="n">
        <x:v>0</x:v>
      </x:c>
      <x:c r="F63" s="84" t="n">
        <x:v>3</x:v>
      </x:c>
      <x:c r="G63" s="132" t="n">
        <x:v>211000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1469000</x:v>
      </x:c>
      <x:c r="E64" s="10" t="n">
        <x:v>0</x:v>
      </x:c>
      <x:c r="F64" s="84" t="n">
        <x:v>11.5</x:v>
      </x:c>
      <x:c r="G64" s="132" t="n">
        <x:v>127739.130434783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712000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391671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25000</x:v>
      </x:c>
      <x:c r="E74" s="10" t="n">
        <x:v>0</x:v>
      </x:c>
      <x:c r="F74" s="84" t="n">
        <x:v>1</x:v>
      </x:c>
      <x:c r="G74" s="132" t="n">
        <x:v>25000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2020301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6838936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11626122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573</x:v>
      </x:c>
      <x:c r="L8" s="107" t="n">
        <x:v>0</x:v>
      </x:c>
      <x:c r="M8" s="107" t="n">
        <x:v>0</x:v>
      </x:c>
      <x:c r="N8" s="107" t="n">
        <x:v>313</x:v>
      </x:c>
      <x:c r="O8" s="107" t="n">
        <x:v>0</x:v>
      </x:c>
      <x:c r="P8" s="107" t="n">
        <x:v>84</x:v>
      </x:c>
      <x:c r="Q8" s="108" t="n">
        <x:v>16</x:v>
      </x:c>
      <x:c r="R8" s="108" t="n">
        <x:v>35</x:v>
      </x:c>
      <x:c r="S8" s="108" t="n">
        <x:v>8</x:v>
      </x:c>
      <x:c r="T8" s="108" t="n">
        <x:v>5</x:v>
      </x:c>
      <x:c r="U8" s="108" t="n">
        <x:v>9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475</x:v>
      </x:c>
      <x:c r="L9" s="107" t="n">
        <x:v>33</x:v>
      </x:c>
      <x:c r="M9" s="107" t="n">
        <x:v>0</x:v>
      </x:c>
      <x:c r="N9" s="107" t="n">
        <x:v>339</x:v>
      </x:c>
      <x:c r="O9" s="107" t="n">
        <x:v>1</x:v>
      </x:c>
      <x:c r="P9" s="107" t="n">
        <x:v>55</x:v>
      </x:c>
      <x:c r="Q9" s="108" t="n">
        <x:v>9</x:v>
      </x:c>
      <x:c r="R9" s="108" t="n">
        <x:v>41</x:v>
      </x:c>
      <x:c r="S9" s="108" t="n">
        <x:v>15</x:v>
      </x:c>
      <x:c r="T9" s="108" t="n">
        <x:v>2</x:v>
      </x:c>
      <x:c r="U9" s="108" t="n">
        <x:v>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4458503</x:v>
      </x:c>
      <x:c r="E8" s="81" t="n">
        <x:v>1186377</x:v>
      </x:c>
      <x:c r="F8" s="116" t="n">
        <x:v>2339612.15431938</x:v>
      </x:c>
      <x:c r="G8" s="81" t="n">
        <x:v>1565997</x:v>
      </x:c>
      <x:c r="H8" s="81" t="n">
        <x:v>693936</x:v>
      </x:c>
      <x:c r="I8" s="117">
        <x:f>SUM(D8:H8)</x:f>
      </x:c>
      <x:c r="J8" s="81" t="n">
        <x:v>6797044</x:v>
      </x:c>
      <x:c r="K8" s="81" t="n">
        <x:v>0</x:v>
      </x:c>
      <x:c r="L8" s="81" t="n">
        <x:v>1356117</x:v>
      </x:c>
      <x:c r="M8" s="81" t="n">
        <x:v>0</x:v>
      </x:c>
      <x:c r="N8" s="81" t="n">
        <x:v>482945</x:v>
      </x:c>
      <x:c r="O8" s="81" t="n">
        <x:v>493312</x:v>
      </x:c>
      <x:c r="P8" s="81" t="n">
        <x:v>1115007</x:v>
      </x:c>
      <x:c r="Q8" s="117">
        <x:f>SUM(J8:P8)</x:f>
      </x:c>
      <x:c r="R8" s="81" t="n">
        <x:v>8869876</x:v>
      </x:c>
      <x:c r="S8" s="81" t="n">
        <x:v>1374548</x:v>
      </x:c>
      <x:c r="T8" s="59">
        <x:f>SUM('Part C'!$R8:$S8)</x:f>
      </x:c>
      <x:c r="U8" s="81" t="n">
        <x:v>15479.7137870855</x:v>
      </x:c>
      <x:c r="V8" s="81" t="n">
        <x:v>2398.86212914485</x:v>
      </x:c>
      <x:c r="W8" s="81" t="n">
        <x:v>2811581.13413506</x:v>
      </x:c>
      <x:c r="X8" s="81" t="n">
        <x:v>13056005.1341351</x:v>
      </x:c>
      <x:c r="Y8" s="12" t="n">
        <x:v>22785.3492742322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4174967</x:v>
      </x:c>
      <x:c r="E9" s="81" t="n">
        <x:v>784275</x:v>
      </x:c>
      <x:c r="F9" s="116" t="n">
        <x:v>2055438.35465256</x:v>
      </x:c>
      <x:c r="G9" s="81" t="n">
        <x:v>784203</x:v>
      </x:c>
      <x:c r="H9" s="81" t="n">
        <x:v>459780</x:v>
      </x:c>
      <x:c r="I9" s="117">
        <x:f>SUM(D9:H9)</x:f>
      </x:c>
      <x:c r="J9" s="81" t="n">
        <x:v>5679778</x:v>
      </x:c>
      <x:c r="K9" s="81" t="n">
        <x:v>241764</x:v>
      </x:c>
      <x:c r="L9" s="81" t="n">
        <x:v>1030622</x:v>
      </x:c>
      <x:c r="M9" s="81" t="n">
        <x:v>0</x:v>
      </x:c>
      <x:c r="N9" s="81" t="n">
        <x:v>482945</x:v>
      </x:c>
      <x:c r="O9" s="81" t="n">
        <x:v>460160</x:v>
      </x:c>
      <x:c r="P9" s="81" t="n">
        <x:v>363395</x:v>
      </x:c>
      <x:c r="Q9" s="117">
        <x:f>SUM(J9:P9)</x:f>
      </x:c>
      <x:c r="R9" s="81" t="n">
        <x:v>5806002</x:v>
      </x:c>
      <x:c r="S9" s="81" t="n">
        <x:v>2452662</x:v>
      </x:c>
      <x:c r="T9" s="59">
        <x:f>SUM('Part C'!$R9:$S9)</x:f>
      </x:c>
      <x:c r="U9" s="81" t="n">
        <x:v>11429.1377952756</x:v>
      </x:c>
      <x:c r="V9" s="81" t="n">
        <x:v>4828.07480314961</x:v>
      </x:c>
      <x:c r="W9" s="81" t="n">
        <x:v>2492640.86586494</x:v>
      </x:c>
      <x:c r="X9" s="81" t="n">
        <x:v>10751304.8658649</x:v>
      </x:c>
      <x:c r="Y9" s="12" t="n">
        <x:v>21163.985956427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59764</x:v>
      </x:c>
      <x:c r="L9" s="81" t="n">
        <x:v>182000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