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<x:sst xmlns:x="http://schemas.openxmlformats.org/spreadsheetml/2006/main" count="242" uniqueCount="242">
  <x:si>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</x:si>
  <x:si>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</x:si>
  <x:si>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Hamburg</x:t>
  </x:si>
  <x:si>
    <x:t>BEDS Code</x:t>
  </x:si>
  <x:si>
    <x:t>141601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</x:si>
  <x:si>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</x:si>
  <x:si>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</x:si>
  <x:si>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</x:si>
  <x:si>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</x:si>
  <x:si>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</x:si>
  <x:si>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Kathleen Selby</x:t>
  </x:si>
  <x:si>
    <x:t>Street Address Line 1</x:t>
  </x:si>
  <x:si>
    <x:t>5305 Abbott Road</x:t>
  </x:si>
  <x:si>
    <x:t>Title of Contact</x:t>
  </x:si>
  <x:si>
    <x:t>District Treasurer</x:t>
  </x:si>
  <x:si>
    <x:t>Street Address Line 2</x:t>
  </x:si>
  <x:si>
    <x:t/>
  </x:si>
  <x:si>
    <x:t>Email Address</x:t>
  </x:si>
  <x:si>
    <x:t>kselby@hcsdk12.org</x:t>
  </x:si>
  <x:si>
    <x:t>City</x:t>
  </x:si>
  <x:si>
    <x:t>Phone Number</x:t>
  </x:si>
  <x:si>
    <x:t>7166463200</x:t>
  </x:si>
  <x:si>
    <x:t>Zip Code</x:t>
  </x:si>
  <x:si>
    <x:t>14075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</x:si>
  <x:si>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</x:si>
  <x:si>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</x:si>
  <x:si>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</x:si>
  <x:si>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</x:si>
  <x:si>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</x:si>
  <x:si>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</x:si>
  <x:si>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</x:si>
  <x:si>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</x:si>
  <x:si>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</x:si>
  <x:si>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</x:si>
  <x:si>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</x:si>
  <x:si>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</x:si>
  <x:si>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</x:si>
  <x:si>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</x:si>
  <x:si>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</x:si>
  <x:si>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</x:si>
  <x:si>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</x:si>
  <x:si>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</x:si>
  <x:si>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</x:si>
  <x:si>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</x:si>
  <x:si>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</x:si>
  <x:si>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</x:si>
  <x:si>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</x:si>
  <x:si>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</x:si>
  <x:si>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</x:si>
  <x:si>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</x:si>
  <x:si>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</x:si>
  <x:si>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</x:si>
  <x:si>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</x:si>
  <x:si>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</x:si>
  <x:si>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</x:si>
  <x:si>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</x:si>
  <x:si>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</x:si>
  <x:si>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</x:si>
  <x:si>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</x:si>
  <x:si>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</x:si>
  <x:si>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</x:si>
  <x:si>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</x:si>
  <x:si>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</x:si>
  <x:si>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</x:si>
  <x:si>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</x:si>
  <x:si>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</x:si>
  <x:si>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</x:si>
  <x:si>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</x:si>
  <x:si>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</x:si>
  <x:si>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</x:si>
  <x:si>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</x:si>
  <x:si>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</x:si>
  <x:si>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</x:si>
  <x:si>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</x:si>
  <x:si>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</x:si>
  <x:si>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</x:si>
  <x:si>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</x:si>
  <x:si>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</x:si>
  <x:si>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</x:si>
  <x:si>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</x:si>
  <x:si>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</x:si>
  <x:si>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</x:si>
  <x:si>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</x:si>
  <x:si>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</x:si>
  <x:si>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</x:si>
  <x:si>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</x:si>
  <x:si>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</x:si>
  <x:si>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</x:si>
  <x:si>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</x:si>
  <x:si>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</x:si>
  <x:si>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</x:si>
  <x:si>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</x:si>
  <x:si>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</x:si>
  <x:si>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</x:si>
  <x:si>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</x:si>
  <x:si>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</x:si>
  <x:si>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</x:si>
  <x:si>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</x:si>
  <x:si>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</x:si>
  <x:si>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</x:si>
  <x:si>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</x:si>
  <x:si>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</x:si>
  <x:si>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</x:si>
  <x:si>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</x:si>
  <x:si>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</x:si>
  <x:si>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</x:si>
  <x:si>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</x:si>
  <x:si>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</x:si>
  <x:si>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</x:si>
  <x:si>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</x:si>
  <x:si>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</x:si>
  <x:si>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</x:si>
  <x:si>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</x:si>
  <x:si>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</x:si>
  <x:si>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</x:si>
  <x:si>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</x:si>
  <x:si>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</x:si>
  <x:si>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</x:si>
  <x:si>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</x:si>
  <x:si>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</x:si>
  <x:si>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</x:si>
  <x:si>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</x:si>
  <x:si>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</x:si>
  <x:si>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</x:si>
  <x:si>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</x:si>
  <x:si>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</x:si>
  <x:si>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</x:si>
  <x:si>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</x:si>
  <x:si>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</x:si>
  <x:si>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</x:si>
  <x:si>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141601060001</x:t>
  </x:si>
  <x:si>
    <x:t>ARMOR ELEMENTARY SCHOOL</x:t>
  </x:si>
  <x:si>
    <x:t>Elementary School</x:t>
  </x:si>
  <x:si>
    <x:t>K</x:t>
  </x:si>
  <x:si>
    <x:t>5</x:t>
  </x:si>
  <x:si>
    <x:t>Yes</x:t>
  </x:si>
  <x:si>
    <x:t>No</x:t>
  </x:si>
  <x:si>
    <x:t>141601060002</x:t>
  </x:si>
  <x:si>
    <x:t>BOSTON VALLEY ELEMENTARY SCHOOL</x:t>
  </x:si>
  <x:si>
    <x:t>141601060003</x:t>
  </x:si>
  <x:si>
    <x:t>CHARLOTTE AVENUE ELEMENTARY SCHOOL</x:t>
  </x:si>
  <x:si>
    <x:t>Pre-K</x:t>
  </x:si>
  <x:si>
    <x:t>141601060004</x:t>
  </x:si>
  <x:si>
    <x:t>UNION PLEASANT AVENUE ELEMENTARY SCHOOL</x:t>
  </x:si>
  <x:si>
    <x:t>141601060006</x:t>
  </x:si>
  <x:si>
    <x:t>HAMBURG MIDDLE SCHOOL</x:t>
  </x:si>
  <x:si>
    <x:t>Middle/Junior High School</x:t>
  </x:si>
  <x:si>
    <x:t>6</x:t>
  </x:si>
  <x:si>
    <x:t>8</x:t>
  </x:si>
  <x:si>
    <x:t>141601060007</x:t>
  </x:si>
  <x:si>
    <x:t>HAMBURG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</x:si>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</x:sst>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77650250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1208331</x:v>
      </x:c>
      <x:c r="E15" s="10" t="n">
        <x:v>2437216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130000</x:v>
      </x:c>
      <x:c r="E16" s="10" t="n">
        <x:v>1045000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5376138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130000</x:v>
      </x:c>
      <x:c r="E24" s="10" t="n">
        <x:v>1045000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5717527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29598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100000</x:v>
      </x:c>
      <x:c r="E33" s="10" t="n">
        <x:v>0</x:v>
      </x:c>
      <x:c r="F33" s="7" t="n">
        <x:v>4</x:v>
      </x:c>
      <x:c r="G33" s="132" t="n">
        <x:v>25000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250000</x:v>
      </x:c>
      <x:c r="E35" s="10" t="n">
        <x:v>10000</x:v>
      </x:c>
      <x:c r="F35" s="7" t="n">
        <x:v>12</x:v>
      </x:c>
      <x:c r="G35" s="132" t="n">
        <x:v>21666.6666666667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2740000</x:v>
      </x:c>
      <x:c r="E37" s="10" t="n">
        <x:v>0</x:v>
      </x:c>
      <x:c r="F37" s="7" t="n">
        <x:v>30</x:v>
      </x:c>
      <x:c r="G37" s="132" t="n">
        <x:v>91333.3333333333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1160000</x:v>
      </x:c>
      <x:c r="E38" s="10" t="n">
        <x:v>0</x:v>
      </x:c>
      <x:c r="F38" s="7" t="n">
        <x:v>40</x:v>
      </x:c>
      <x:c r="G38" s="132" t="n">
        <x:v>29000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120000</x:v>
      </x:c>
      <x:c r="E41" s="10" t="n">
        <x:v>0</x:v>
      </x:c>
      <x:c r="F41" s="7" t="n">
        <x:v>6</x:v>
      </x:c>
      <x:c r="G41" s="132" t="n">
        <x:v>20000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70000</x:v>
      </x:c>
      <x:c r="E42" s="10" t="n">
        <x:v>0</x:v>
      </x:c>
      <x:c r="F42" s="7" t="n">
        <x:v>1</x:v>
      </x:c>
      <x:c r="G42" s="132" t="n">
        <x:v>70000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87800</x:v>
      </x:c>
      <x:c r="E43" s="10" t="n">
        <x:v>100165</x:v>
      </x:c>
      <x:c r="F43" s="7" t="n">
        <x:v>69</x:v>
      </x:c>
      <x:c r="G43" s="132" t="n">
        <x:v>2724.13043478261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16409</x:v>
      </x:c>
      <x:c r="E45" s="10" t="n">
        <x:v>22009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3199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41015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1096445</x:v>
      </x:c>
      <x:c r="E63" s="10" t="n">
        <x:v>0</x:v>
      </x:c>
      <x:c r="F63" s="84" t="n">
        <x:v>9.5</x:v>
      </x:c>
      <x:c r="G63" s="132" t="n">
        <x:v>115415.263157895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4208530</x:v>
      </x:c>
      <x:c r="E64" s="10" t="n">
        <x:v>320228</x:v>
      </x:c>
      <x:c r="F64" s="84" t="n">
        <x:v>51</x:v>
      </x:c>
      <x:c r="G64" s="132" t="n">
        <x:v>88799.1764705882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2250700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1760887</x:v>
      </x:c>
      <x:c r="E66" s="10" t="n">
        <x:v>30630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135094</x:v>
      </x:c>
      <x:c r="E72" s="10" t="n">
        <x:v>0</x:v>
      </x:c>
      <x:c r="F72" s="84" t="n">
        <x:v>3</x:v>
      </x:c>
      <x:c r="G72" s="132" t="n">
        <x:v>45031.3333333333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84000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117000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57254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17041903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38946609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283</x:v>
      </x:c>
      <x:c r="L8" s="107" t="n">
        <x:v>0</x:v>
      </x:c>
      <x:c r="M8" s="107" t="n">
        <x:v>0</x:v>
      </x:c>
      <x:c r="N8" s="107" t="n">
        <x:v>95</x:v>
      </x:c>
      <x:c r="O8" s="107" t="n">
        <x:v>4</x:v>
      </x:c>
      <x:c r="P8" s="107" t="n">
        <x:v>42</x:v>
      </x:c>
      <x:c r="Q8" s="108" t="n">
        <x:v>8</x:v>
      </x:c>
      <x:c r="R8" s="108" t="n">
        <x:v>25</x:v>
      </x:c>
      <x:c r="S8" s="108" t="n">
        <x:v>3</x:v>
      </x:c>
      <x:c r="T8" s="108" t="n">
        <x:v>1</x:v>
      </x:c>
      <x:c r="U8" s="108" t="n">
        <x:v>9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221</x:v>
      </x:c>
      <x:c r="L9" s="107" t="n">
        <x:v>0</x:v>
      </x:c>
      <x:c r="M9" s="107" t="n">
        <x:v>0</x:v>
      </x:c>
      <x:c r="N9" s="107" t="n">
        <x:v>72</x:v>
      </x:c>
      <x:c r="O9" s="107" t="n">
        <x:v>0</x:v>
      </x:c>
      <x:c r="P9" s="107" t="n">
        <x:v>48</x:v>
      </x:c>
      <x:c r="Q9" s="108" t="n">
        <x:v>4</x:v>
      </x:c>
      <x:c r="R9" s="108" t="n">
        <x:v>16</x:v>
      </x:c>
      <x:c r="S9" s="108" t="n">
        <x:v>3</x:v>
      </x:c>
      <x:c r="T9" s="108" t="n">
        <x:v>1</x:v>
      </x:c>
      <x:c r="U9" s="108" t="n">
        <x:v>15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141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277</x:v>
      </x:c>
      <x:c r="L10" s="107" t="n">
        <x:v>159</x:v>
      </x:c>
      <x:c r="M10" s="107" t="n">
        <x:v>0</x:v>
      </x:c>
      <x:c r="N10" s="107" t="n">
        <x:v>81</x:v>
      </x:c>
      <x:c r="O10" s="107" t="n">
        <x:v>0</x:v>
      </x:c>
      <x:c r="P10" s="107" t="n">
        <x:v>60</x:v>
      </x:c>
      <x:c r="Q10" s="108" t="n">
        <x:v>2</x:v>
      </x:c>
      <x:c r="R10" s="108" t="n">
        <x:v>26</x:v>
      </x:c>
      <x:c r="S10" s="108" t="n">
        <x:v>2</x:v>
      </x:c>
      <x:c r="T10" s="108" t="n">
        <x:v>1</x:v>
      </x:c>
      <x:c r="U10" s="108" t="n">
        <x:v>8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600</x:v>
      </x:c>
      <x:c r="L11" s="107" t="n">
        <x:v>0</x:v>
      </x:c>
      <x:c r="M11" s="107" t="n">
        <x:v>0</x:v>
      </x:c>
      <x:c r="N11" s="107" t="n">
        <x:v>137</x:v>
      </x:c>
      <x:c r="O11" s="107" t="n">
        <x:v>0</x:v>
      </x:c>
      <x:c r="P11" s="107" t="n">
        <x:v>142</x:v>
      </x:c>
      <x:c r="Q11" s="108" t="n">
        <x:v>12</x:v>
      </x:c>
      <x:c r="R11" s="108" t="n">
        <x:v>37</x:v>
      </x:c>
      <x:c r="S11" s="108" t="n">
        <x:v>7</x:v>
      </x:c>
      <x:c r="T11" s="108" t="n">
        <x:v>2</x:v>
      </x:c>
      <x:c r="U11" s="108" t="n">
        <x:v>22</x:v>
      </x:c>
      <x:c r="V11" s="108" t="n">
        <x:v>19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752</x:v>
      </x:c>
      <x:c r="L12" s="107" t="n">
        <x:v>0</x:v>
      </x:c>
      <x:c r="M12" s="107" t="n">
        <x:v>0</x:v>
      </x:c>
      <x:c r="N12" s="107" t="n">
        <x:v>177</x:v>
      </x:c>
      <x:c r="O12" s="107" t="n">
        <x:v>2</x:v>
      </x:c>
      <x:c r="P12" s="107" t="n">
        <x:v>126</x:v>
      </x:c>
      <x:c r="Q12" s="108" t="n">
        <x:v>13</x:v>
      </x:c>
      <x:c r="R12" s="108" t="n">
        <x:v>69</x:v>
      </x:c>
      <x:c r="S12" s="108" t="n">
        <x:v>4</x:v>
      </x:c>
      <x:c r="T12" s="108" t="n">
        <x:v>2</x:v>
      </x:c>
      <x:c r="U12" s="108" t="n">
        <x:v>18</x:v>
      </x:c>
      <x:c r="V12" s="108" t="n">
        <x:v>22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1066</x:v>
      </x:c>
      <x:c r="L13" s="107" t="n">
        <x:v>0</x:v>
      </x:c>
      <x:c r="M13" s="107" t="n">
        <x:v>0</x:v>
      </x:c>
      <x:c r="N13" s="107" t="n">
        <x:v>213</x:v>
      </x:c>
      <x:c r="O13" s="107" t="n">
        <x:v>1</x:v>
      </x:c>
      <x:c r="P13" s="107" t="n">
        <x:v>118</x:v>
      </x:c>
      <x:c r="Q13" s="108" t="n">
        <x:v>8</x:v>
      </x:c>
      <x:c r="R13" s="108" t="n">
        <x:v>86</x:v>
      </x:c>
      <x:c r="S13" s="108" t="n">
        <x:v>5</x:v>
      </x:c>
      <x:c r="T13" s="108" t="n">
        <x:v>3</x:v>
      </x:c>
      <x:c r="U13" s="108" t="n">
        <x:v>19</x:v>
      </x:c>
      <x:c r="V13" s="108" t="n">
        <x:v>22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141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2583956</x:v>
      </x:c>
      <x:c r="E8" s="81" t="n">
        <x:v>875663</x:v>
      </x:c>
      <x:c r="F8" s="116" t="n">
        <x:v>1513828.62150996</x:v>
      </x:c>
      <x:c r="G8" s="81" t="n">
        <x:v>289332</x:v>
      </x:c>
      <x:c r="H8" s="81" t="n">
        <x:v>167881</x:v>
      </x:c>
      <x:c r="I8" s="117">
        <x:f>SUM(D8:H8)</x:f>
      </x:c>
      <x:c r="J8" s="81" t="n">
        <x:v>3645422</x:v>
      </x:c>
      <x:c r="K8" s="81" t="n">
        <x:v>0</x:v>
      </x:c>
      <x:c r="L8" s="81" t="n">
        <x:v>891984</x:v>
      </x:c>
      <x:c r="M8" s="81" t="n">
        <x:v>0</x:v>
      </x:c>
      <x:c r="N8" s="81" t="n">
        <x:v>332178</x:v>
      </x:c>
      <x:c r="O8" s="81" t="n">
        <x:v>255124</x:v>
      </x:c>
      <x:c r="P8" s="81" t="n">
        <x:v>305953</x:v>
      </x:c>
      <x:c r="Q8" s="117">
        <x:f>SUM(J8:P8)</x:f>
      </x:c>
      <x:c r="R8" s="81" t="n">
        <x:v>5245622</x:v>
      </x:c>
      <x:c r="S8" s="81" t="n">
        <x:v>185039</x:v>
      </x:c>
      <x:c r="T8" s="59">
        <x:f>SUM('Part C'!$R8:$S8)</x:f>
      </x:c>
      <x:c r="U8" s="81" t="n">
        <x:v>18535.7667844523</x:v>
      </x:c>
      <x:c r="V8" s="81" t="n">
        <x:v>653.848056537102</x:v>
      </x:c>
      <x:c r="W8" s="81" t="n">
        <x:v>851341.44997022</x:v>
      </x:c>
      <x:c r="X8" s="81" t="n">
        <x:v>6282002.44997022</x:v>
      </x:c>
      <x:c r="Y8" s="12" t="n">
        <x:v>22197.8885157958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1907620</x:v>
      </x:c>
      <x:c r="E9" s="81" t="n">
        <x:v>716370</x:v>
      </x:c>
      <x:c r="F9" s="116" t="n">
        <x:v>1148181.68259451</x:v>
      </x:c>
      <x:c r="G9" s="81" t="n">
        <x:v>225945</x:v>
      </x:c>
      <x:c r="H9" s="81" t="n">
        <x:v>143172</x:v>
      </x:c>
      <x:c r="I9" s="117">
        <x:f>SUM(D9:H9)</x:f>
      </x:c>
      <x:c r="J9" s="81" t="n">
        <x:v>2177361</x:v>
      </x:c>
      <x:c r="K9" s="81" t="n">
        <x:v>0</x:v>
      </x:c>
      <x:c r="L9" s="81" t="n">
        <x:v>1354334</x:v>
      </x:c>
      <x:c r="M9" s="81" t="n">
        <x:v>0</x:v>
      </x:c>
      <x:c r="N9" s="81" t="n">
        <x:v>210919</x:v>
      </x:c>
      <x:c r="O9" s="81" t="n">
        <x:v>188681</x:v>
      </x:c>
      <x:c r="P9" s="81" t="n">
        <x:v>209992</x:v>
      </x:c>
      <x:c r="Q9" s="117">
        <x:f>SUM(J9:P9)</x:f>
      </x:c>
      <x:c r="R9" s="81" t="n">
        <x:v>3934597</x:v>
      </x:c>
      <x:c r="S9" s="81" t="n">
        <x:v>206691</x:v>
      </x:c>
      <x:c r="T9" s="59">
        <x:f>SUM('Part C'!$R9:$S9)</x:f>
      </x:c>
      <x:c r="U9" s="81" t="n">
        <x:v>17803.6063348416</x:v>
      </x:c>
      <x:c r="V9" s="81" t="n">
        <x:v>935.253393665158</x:v>
      </x:c>
      <x:c r="W9" s="81" t="n">
        <x:v>664828.482132222</x:v>
      </x:c>
      <x:c r="X9" s="81" t="n">
        <x:v>4806116.48213222</x:v>
      </x:c>
      <x:c r="Y9" s="12" t="n">
        <x:v>21747.1334033132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2366460</x:v>
      </x:c>
      <x:c r="E10" s="81" t="n">
        <x:v>588673</x:v>
      </x:c>
      <x:c r="F10" s="116" t="n">
        <x:v>1293080.22524116</x:v>
      </x:c>
      <x:c r="G10" s="81" t="n">
        <x:v>283198</x:v>
      </x:c>
      <x:c r="H10" s="81" t="n">
        <x:v>162220</x:v>
      </x:c>
      <x:c r="I10" s="117">
        <x:f>SUM(D10:H10)</x:f>
      </x:c>
      <x:c r="J10" s="81" t="n">
        <x:v>2649250</x:v>
      </x:c>
      <x:c r="K10" s="81" t="n">
        <x:v>505505</x:v>
      </x:c>
      <x:c r="L10" s="81" t="n">
        <x:v>870901</x:v>
      </x:c>
      <x:c r="M10" s="81" t="n">
        <x:v>0</x:v>
      </x:c>
      <x:c r="N10" s="81" t="n">
        <x:v>212685</x:v>
      </x:c>
      <x:c r="O10" s="81" t="n">
        <x:v>218109</x:v>
      </x:c>
      <x:c r="P10" s="81" t="n">
        <x:v>237181</x:v>
      </x:c>
      <x:c r="Q10" s="117">
        <x:f>SUM(J10:P10)</x:f>
      </x:c>
      <x:c r="R10" s="81" t="n">
        <x:v>4525433</x:v>
      </x:c>
      <x:c r="S10" s="81" t="n">
        <x:v>168198</x:v>
      </x:c>
      <x:c r="T10" s="59">
        <x:f>SUM('Part C'!$R10:$S10)</x:f>
      </x:c>
      <x:c r="U10" s="81" t="n">
        <x:v>10379.4334862385</x:v>
      </x:c>
      <x:c r="V10" s="81" t="n">
        <x:v>385.775229357798</x:v>
      </x:c>
      <x:c r="W10" s="81" t="n">
        <x:v>1311607.3222156</x:v>
      </x:c>
      <x:c r="X10" s="81" t="n">
        <x:v>6005238.3222156</x:v>
      </x:c>
      <x:c r="Y10" s="12" t="n">
        <x:v>13773.4823904028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4717338</x:v>
      </x:c>
      <x:c r="E11" s="81" t="n">
        <x:v>1497435</x:v>
      </x:c>
      <x:c r="F11" s="116" t="n">
        <x:v>2719403.85446702</x:v>
      </x:c>
      <x:c r="G11" s="81" t="n">
        <x:v>613426</x:v>
      </x:c>
      <x:c r="H11" s="81" t="n">
        <x:v>381844</x:v>
      </x:c>
      <x:c r="I11" s="117">
        <x:f>SUM(D11:H11)</x:f>
      </x:c>
      <x:c r="J11" s="81" t="n">
        <x:v>5770043</x:v>
      </x:c>
      <x:c r="K11" s="81" t="n">
        <x:v>0</x:v>
      </x:c>
      <x:c r="L11" s="81" t="n">
        <x:v>2770760</x:v>
      </x:c>
      <x:c r="M11" s="81" t="n">
        <x:v>0</x:v>
      </x:c>
      <x:c r="N11" s="81" t="n">
        <x:v>488322</x:v>
      </x:c>
      <x:c r="O11" s="81" t="n">
        <x:v>461391</x:v>
      </x:c>
      <x:c r="P11" s="81" t="n">
        <x:v>438930</x:v>
      </x:c>
      <x:c r="Q11" s="117">
        <x:f>SUM(J11:P11)</x:f>
      </x:c>
      <x:c r="R11" s="81" t="n">
        <x:v>9492988</x:v>
      </x:c>
      <x:c r="S11" s="81" t="n">
        <x:v>436458</x:v>
      </x:c>
      <x:c r="T11" s="59">
        <x:f>SUM('Part C'!$R11:$S11)</x:f>
      </x:c>
      <x:c r="U11" s="81" t="n">
        <x:v>15821.6466666667</x:v>
      </x:c>
      <x:c r="V11" s="81" t="n">
        <x:v>727.43</x:v>
      </x:c>
      <x:c r="W11" s="81" t="n">
        <x:v>1804964.20488386</x:v>
      </x:c>
      <x:c r="X11" s="81" t="n">
        <x:v>11734410.2048839</x:v>
      </x:c>
      <x:c r="Y11" s="12" t="n">
        <x:v>19557.3503414731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6859673</x:v>
      </x:c>
      <x:c r="E12" s="81" t="n">
        <x:v>1786789</x:v>
      </x:c>
      <x:c r="F12" s="116" t="n">
        <x:v>3783440.2141965</x:v>
      </x:c>
      <x:c r="G12" s="81" t="n">
        <x:v>782063</x:v>
      </x:c>
      <x:c r="H12" s="81" t="n">
        <x:v>535751</x:v>
      </x:c>
      <x:c r="I12" s="117">
        <x:f>SUM(D12:H12)</x:f>
      </x:c>
      <x:c r="J12" s="81" t="n">
        <x:v>8604063</x:v>
      </x:c>
      <x:c r="K12" s="81" t="n">
        <x:v>0</x:v>
      </x:c>
      <x:c r="L12" s="81" t="n">
        <x:v>3014329</x:v>
      </x:c>
      <x:c r="M12" s="81" t="n">
        <x:v>0</x:v>
      </x:c>
      <x:c r="N12" s="81" t="n">
        <x:v>491385</x:v>
      </x:c>
      <x:c r="O12" s="81" t="n">
        <x:v>541401</x:v>
      </x:c>
      <x:c r="P12" s="81" t="n">
        <x:v>1096539</x:v>
      </x:c>
      <x:c r="Q12" s="117">
        <x:f>SUM(J12:P12)</x:f>
      </x:c>
      <x:c r="R12" s="81" t="n">
        <x:v>13060478</x:v>
      </x:c>
      <x:c r="S12" s="81" t="n">
        <x:v>687238</x:v>
      </x:c>
      <x:c r="T12" s="59">
        <x:f>SUM('Part C'!$R12:$S12)</x:f>
      </x:c>
      <x:c r="U12" s="81" t="n">
        <x:v>17367.6569148936</x:v>
      </x:c>
      <x:c r="V12" s="81" t="n">
        <x:v>913.880319148936</x:v>
      </x:c>
      <x:c r="W12" s="81" t="n">
        <x:v>2262221.80345444</x:v>
      </x:c>
      <x:c r="X12" s="81" t="n">
        <x:v>16009937.8034544</x:v>
      </x:c>
      <x:c r="Y12" s="12" t="n">
        <x:v>21289.810908849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8111042</x:v>
      </x:c>
      <x:c r="E13" s="81" t="n">
        <x:v>2555075</x:v>
      </x:c>
      <x:c r="F13" s="116" t="n">
        <x:v>4667182.48309249</x:v>
      </x:c>
      <x:c r="G13" s="81" t="n">
        <x:v>1111316</x:v>
      </x:c>
      <x:c r="H13" s="81" t="n">
        <x:v>817009</x:v>
      </x:c>
      <x:c r="I13" s="117">
        <x:f>SUM(D13:H13)</x:f>
      </x:c>
      <x:c r="J13" s="81" t="n">
        <x:v>11283237</x:v>
      </x:c>
      <x:c r="K13" s="81" t="n">
        <x:v>0</x:v>
      </x:c>
      <x:c r="L13" s="81" t="n">
        <x:v>2682031</x:v>
      </x:c>
      <x:c r="M13" s="81" t="n">
        <x:v>0</x:v>
      </x:c>
      <x:c r="N13" s="81" t="n">
        <x:v>992199</x:v>
      </x:c>
      <x:c r="O13" s="81" t="n">
        <x:v>661716</x:v>
      </x:c>
      <x:c r="P13" s="81" t="n">
        <x:v>1642443</x:v>
      </x:c>
      <x:c r="Q13" s="117">
        <x:f>SUM(J13:P13)</x:f>
      </x:c>
      <x:c r="R13" s="81" t="n">
        <x:v>16991066</x:v>
      </x:c>
      <x:c r="S13" s="81" t="n">
        <x:v>270560</x:v>
      </x:c>
      <x:c r="T13" s="59">
        <x:f>SUM('Part C'!$R13:$S13)</x:f>
      </x:c>
      <x:c r="U13" s="81" t="n">
        <x:v>15939.08630394</x:v>
      </x:c>
      <x:c r="V13" s="81" t="n">
        <x:v>253.808630393996</x:v>
      </x:c>
      <x:c r="W13" s="81" t="n">
        <x:v>3206819.73734366</x:v>
      </x:c>
      <x:c r="X13" s="81" t="n">
        <x:v>20468445.7373437</x:v>
      </x:c>
      <x:c r="Y13" s="12" t="n">
        <x:v>19201.1686091404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136</x:v>
      </x:c>
      <x:c r="F10" s="119" t="n">
        <x:v>18</x:v>
      </x:c>
      <x:c r="G10" s="119" t="n">
        <x:v>141</x:v>
      </x:c>
      <x:c r="H10" s="119" t="n">
        <x:v>0</x:v>
      </x:c>
      <x:c r="I10" s="119" t="n">
        <x:v>0</x:v>
      </x:c>
      <x:c r="J10" s="120">
        <x:f>SUM(F10:I10)</x:f>
      </x:c>
      <x:c r="K10" s="81" t="n">
        <x:v>505505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141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