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<x:sst xmlns:x="http://schemas.openxmlformats.org/spreadsheetml/2006/main" count="245" uniqueCount="245">
  <x:si>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</x:si>
  <x:si>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</x:si>
  <x:si>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Guilderland</x:t>
  </x:si>
  <x:si>
    <x:t>BEDS Code</x:t>
  </x:si>
  <x:si>
    <x:t>010802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</x:si>
  <x:si>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</x:si>
  <x:si>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</x:si>
  <x:si>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</x:si>
  <x:si>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</x:si>
  <x:si>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</x:si>
  <x:si>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John Rizzo</x:t>
  </x:si>
  <x:si>
    <x:t>Street Address Line 1</x:t>
  </x:si>
  <x:si>
    <x:t>8 School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</x:si>
  <x:si>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</x:si>
  <x:si>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</x:si>
  <x:si>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</x:si>
  <x:si>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</x:si>
  <x:si>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</x:si>
  <x:si>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rizzoj@guilderlandschools.net</x:t>
  </x:si>
  <x:si>
    <x:t>City</x:t>
  </x:si>
  <x:si>
    <x:t>Guilderland Center</x:t>
  </x:si>
  <x:si>
    <x:t>Phone Number</x:t>
  </x:si>
  <x:si>
    <x:t>5184569200</x:t>
  </x:si>
  <x:si>
    <x:t>Zip Code</x:t>
  </x:si>
  <x:si>
    <x:t>12085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</x:si>
  <x:si>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</x:si>
  <x:si>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</x:si>
  <x:si>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</x:si>
  <x:si>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</x:si>
  <x:si>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</x:si>
  <x:si>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</x:si>
  <x:si>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</x:si>
  <x:si>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</x:si>
  <x:si>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</x:si>
  <x:si>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</x:si>
  <x:si>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</x:si>
  <x:si>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</x:si>
  <x:si>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</x:si>
  <x:si>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</x:si>
  <x:si>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</x:si>
  <x:si>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</x:si>
  <x:si>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</x:si>
  <x:si>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</x:si>
  <x:si>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</x:si>
  <x:si>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</x:si>
  <x:si>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</x:si>
  <x:si>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</x:si>
  <x:si>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</x:si>
  <x:si>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</x:si>
  <x:si>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</x:si>
  <x:si>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</x:si>
  <x:si>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</x:si>
  <x:si>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</x:si>
  <x:si>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</x:si>
  <x:si>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</x:si>
  <x:si>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</x:si>
  <x:si>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</x:si>
  <x:si>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</x:si>
  <x:si>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</x:si>
  <x:si>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</x:si>
  <x:si>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</x:si>
  <x:si>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</x:si>
  <x:si>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</x:si>
  <x:si>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</x:si>
  <x:si>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</x:si>
  <x:si>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</x:si>
  <x:si>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</x:si>
  <x:si>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</x:si>
  <x:si>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</x:si>
  <x:si>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</x:si>
  <x:si>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</x:si>
  <x:si>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</x:si>
  <x:si>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</x:si>
  <x:si>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</x:si>
  <x:si>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</x:si>
  <x:si>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</x:si>
  <x:si>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</x:si>
  <x:si>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</x:si>
  <x:si>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</x:si>
  <x:si>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</x:si>
  <x:si>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</x:si>
  <x:si>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</x:si>
  <x:si>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</x:si>
  <x:si>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</x:si>
  <x:si>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</x:si>
  <x:si>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</x:si>
  <x:si>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</x:si>
  <x:si>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</x:si>
  <x:si>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</x:si>
  <x:si>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</x:si>
  <x:si>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</x:si>
  <x:si>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</x:si>
  <x:si>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</x:si>
  <x:si>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</x:si>
  <x:si>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</x:si>
  <x:si>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</x:si>
  <x:si>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</x:si>
  <x:si>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</x:si>
  <x:si>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</x:si>
  <x:si>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</x:si>
  <x:si>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</x:si>
  <x:si>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</x:si>
  <x:si>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</x:si>
  <x:si>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</x:si>
  <x:si>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</x:si>
  <x:si>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</x:si>
  <x:si>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</x:si>
  <x:si>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</x:si>
  <x:si>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</x:si>
  <x:si>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</x:si>
  <x:si>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</x:si>
  <x:si>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</x:si>
  <x:si>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</x:si>
  <x:si>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</x:si>
  <x:si>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</x:si>
  <x:si>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</x:si>
  <x:si>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</x:si>
  <x:si>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</x:si>
  <x:si>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</x:si>
  <x:si>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</x:si>
  <x:si>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</x:si>
  <x:si>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</x:si>
  <x:si>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</x:si>
  <x:si>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</x:si>
  <x:si>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</x:si>
  <x:si>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</x:si>
  <x:si>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</x:si>
  <x:si>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</x:si>
  <x:si>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</x:si>
  <x:si>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</x:si>
  <x:si>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</x:si>
  <x:si>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010802060001</x:t>
  </x:si>
  <x:si>
    <x:t>ALTAMONT ELEMENTARY SCHOOL</x:t>
  </x:si>
  <x:si>
    <x:t>Elementary School</x:t>
  </x:si>
  <x:si>
    <x:t>K</x:t>
  </x:si>
  <x:si>
    <x:t>5</x:t>
  </x:si>
  <x:si>
    <x:t>Yes</x:t>
  </x:si>
  <x:si>
    <x:t>No</x:t>
  </x:si>
  <x:si>
    <x:t>010802060003</x:t>
  </x:si>
  <x:si>
    <x:t>GUILDERLAND ELEMENTARY SCHOOL</x:t>
  </x:si>
  <x:si>
    <x:t>010802060004</x:t>
  </x:si>
  <x:si>
    <x:t>WESTMERE ELEMENTARY SCHOOL</x:t>
  </x:si>
  <x:si>
    <x:t>010802060005</x:t>
  </x:si>
  <x:si>
    <x:t>GUILDERLAND HIGH SCHOOL</x:t>
  </x:si>
  <x:si>
    <x:t>Senior High School</x:t>
  </x:si>
  <x:si>
    <x:t>9</x:t>
  </x:si>
  <x:si>
    <x:t>12</x:t>
  </x:si>
  <x:si>
    <x:t>010802060007</x:t>
  </x:si>
  <x:si>
    <x:t>LYNNWOOD ELEMENTARY SCHOOL</x:t>
  </x:si>
  <x:si>
    <x:t>010802060008</x:t>
  </x:si>
  <x:si>
    <x:t>FARNSWORTH MIDDLE SCHOOL</x:t>
  </x:si>
  <x:si>
    <x:t>Junior-Senior High School</x:t>
  </x:si>
  <x:si>
    <x:t>6</x:t>
  </x:si>
  <x:si>
    <x:t>8</x:t>
  </x:si>
  <x:si>
    <x:t>010802060009</x:t>
  </x:si>
  <x:si>
    <x:t>PINE BUSH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</x:si>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</x:sst>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104717920</x:v>
      </x:c>
      <x:c r="E14" s="10" t="n">
        <x:v>261650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74135</x:v>
      </x:c>
      <x:c r="E15" s="10" t="n">
        <x:v>4591362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360250</x:v>
      </x:c>
      <x:c r="E16" s="10" t="n">
        <x:v>1040500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250000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5110444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360250</x:v>
      </x:c>
      <x:c r="E24" s="10" t="n">
        <x:v>1040500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137257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5908186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1364234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288075</x:v>
      </x:c>
      <x:c r="E33" s="10" t="n">
        <x:v>0</x:v>
      </x:c>
      <x:c r="F33" s="7" t="n">
        <x:v>17</x:v>
      </x:c>
      <x:c r="G33" s="132" t="n">
        <x:v>16945.5882352941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210000</x:v>
      </x:c>
      <x:c r="E35" s="10" t="n">
        <x:v>0</x:v>
      </x:c>
      <x:c r="F35" s="7" t="n">
        <x:v>230</x:v>
      </x:c>
      <x:c r="G35" s="132" t="n">
        <x:v>913.04347826087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626400</x:v>
      </x:c>
      <x:c r="F36" s="7" t="n">
        <x:v>100</x:v>
      </x:c>
      <x:c r="G36" s="132" t="n">
        <x:v>6264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2440580</x:v>
      </x:c>
      <x:c r="E37" s="10" t="n">
        <x:v>0</x:v>
      </x:c>
      <x:c r="F37" s="7" t="n">
        <x:v>35</x:v>
      </x:c>
      <x:c r="G37" s="132" t="n">
        <x:v>69730.8571428571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1307035</x:v>
      </x:c>
      <x:c r="E38" s="10" t="n">
        <x:v>0</x:v>
      </x:c>
      <x:c r="F38" s="7" t="n">
        <x:v>17</x:v>
      </x:c>
      <x:c r="G38" s="132" t="n">
        <x:v>76884.4117647059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362288</x:v>
      </x:c>
      <x:c r="E41" s="10" t="n">
        <x:v>0</x:v>
      </x:c>
      <x:c r="F41" s="7" t="n">
        <x:v>29</x:v>
      </x:c>
      <x:c r="G41" s="132" t="n">
        <x:v>12492.6896551724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58712</x:v>
      </x:c>
      <x:c r="E43" s="10" t="n">
        <x:v>0</x:v>
      </x:c>
      <x:c r="F43" s="7" t="n">
        <x:v>105</x:v>
      </x:c>
      <x:c r="G43" s="132" t="n">
        <x:v>559.161904761905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10608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4814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42002</x:v>
      </x:c>
      <x:c r="E62" s="10" t="n">
        <x:v>0</x:v>
      </x:c>
      <x:c r="F62" s="84" t="n">
        <x:v>0.2</x:v>
      </x:c>
      <x:c r="G62" s="132" t="n">
        <x:v>210010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1869909</x:v>
      </x:c>
      <x:c r="E63" s="10" t="n">
        <x:v>0</x:v>
      </x:c>
      <x:c r="F63" s="84" t="n">
        <x:v>18</x:v>
      </x:c>
      <x:c r="G63" s="132" t="n">
        <x:v>103883.833333333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5369022</x:v>
      </x:c>
      <x:c r="E64" s="10" t="n">
        <x:v>0</x:v>
      </x:c>
      <x:c r="F64" s="84" t="n">
        <x:v>54</x:v>
      </x:c>
      <x:c r="G64" s="132" t="n">
        <x:v>99426.3333333333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1992442</x:v>
      </x:c>
      <x:c r="E65" s="10" t="n">
        <x:v>0</x:v>
      </x:c>
      <x:c r="F65" s="84" t="n">
        <x:v>2.5</x:v>
      </x:c>
      <x:c r="G65" s="132" t="n">
        <x:v>796976.8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1645027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446064</x:v>
      </x:c>
      <x:c r="E72" s="10" t="n">
        <x:v>0</x:v>
      </x:c>
      <x:c r="F72" s="84" t="n">
        <x:v>4</x:v>
      </x:c>
      <x:c r="G72" s="132" t="n">
        <x:v>111516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25000</x:v>
      </x:c>
      <x:c r="E74" s="10" t="n">
        <x:v>74527</x:v>
      </x:c>
      <x:c r="F74" s="84" t="n">
        <x:v>0.5</x:v>
      </x:c>
      <x:c r="G74" s="132" t="n">
        <x:v>199054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341904</x:v>
      </x:c>
      <x:c r="E76" s="10" t="n">
        <x:v>0</x:v>
      </x:c>
      <x:c r="F76" s="84" t="n">
        <x:v>8</x:v>
      </x:c>
      <x:c r="G76" s="132" t="n">
        <x:v>42738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260280</x:v>
      </x:c>
      <x:c r="E78" s="10" t="n">
        <x:v>19243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4733444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27497575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59444417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303</x:v>
      </x:c>
      <x:c r="L8" s="107" t="n">
        <x:v>0</x:v>
      </x:c>
      <x:c r="M8" s="107" t="n">
        <x:v>0</x:v>
      </x:c>
      <x:c r="N8" s="107" t="n">
        <x:v>90</x:v>
      </x:c>
      <x:c r="O8" s="107" t="n">
        <x:v>10</x:v>
      </x:c>
      <x:c r="P8" s="107" t="n">
        <x:v>52</x:v>
      </x:c>
      <x:c r="Q8" s="108" t="n">
        <x:v>3</x:v>
      </x:c>
      <x:c r="R8" s="108" t="n">
        <x:v>29.5</x:v>
      </x:c>
      <x:c r="S8" s="108" t="n">
        <x:v>19.1</x:v>
      </x:c>
      <x:c r="T8" s="108" t="n">
        <x:v>2.6</x:v>
      </x:c>
      <x:c r="U8" s="108" t="n">
        <x:v>6.9</x:v>
      </x:c>
      <x:c r="V8" s="108" t="n">
        <x:v>2.2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500</x:v>
      </x:c>
      <x:c r="L9" s="107" t="n">
        <x:v>0</x:v>
      </x:c>
      <x:c r="M9" s="107" t="n">
        <x:v>0</x:v>
      </x:c>
      <x:c r="N9" s="107" t="n">
        <x:v>87</x:v>
      </x:c>
      <x:c r="O9" s="107" t="n">
        <x:v>73</x:v>
      </x:c>
      <x:c r="P9" s="107" t="n">
        <x:v>46</x:v>
      </x:c>
      <x:c r="Q9" s="108" t="n">
        <x:v>3.5</x:v>
      </x:c>
      <x:c r="R9" s="108" t="n">
        <x:v>50.1</x:v>
      </x:c>
      <x:c r="S9" s="108" t="n">
        <x:v>14.5</x:v>
      </x:c>
      <x:c r="T9" s="108" t="n">
        <x:v>2.5</x:v>
      </x:c>
      <x:c r="U9" s="108" t="n">
        <x:v>6.1</x:v>
      </x:c>
      <x:c r="V9" s="108" t="n">
        <x:v>4.2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506</x:v>
      </x:c>
      <x:c r="L10" s="107" t="n">
        <x:v>0</x:v>
      </x:c>
      <x:c r="M10" s="107" t="n">
        <x:v>0</x:v>
      </x:c>
      <x:c r="N10" s="107" t="n">
        <x:v>122</x:v>
      </x:c>
      <x:c r="O10" s="107" t="n">
        <x:v>79</x:v>
      </x:c>
      <x:c r="P10" s="107" t="n">
        <x:v>48</x:v>
      </x:c>
      <x:c r="Q10" s="108" t="n">
        <x:v>7</x:v>
      </x:c>
      <x:c r="R10" s="108" t="n">
        <x:v>42.4</x:v>
      </x:c>
      <x:c r="S10" s="108" t="n">
        <x:v>15.9</x:v>
      </x:c>
      <x:c r="T10" s="108" t="n">
        <x:v>2.2</x:v>
      </x:c>
      <x:c r="U10" s="108" t="n">
        <x:v>6.3</x:v>
      </x:c>
      <x:c r="V10" s="108" t="n">
        <x:v>2.3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144</x:v>
      </x:c>
      <x:c r="E11" s="170" t="s">
        <x:v>145</x:v>
      </x:c>
      <x:c r="F11" s="170" t="s">
        <x:v>146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1521</x:v>
      </x:c>
      <x:c r="L11" s="107" t="n">
        <x:v>0</x:v>
      </x:c>
      <x:c r="M11" s="107" t="n">
        <x:v>0</x:v>
      </x:c>
      <x:c r="N11" s="107" t="n">
        <x:v>301</x:v>
      </x:c>
      <x:c r="O11" s="107" t="n">
        <x:v>24</x:v>
      </x:c>
      <x:c r="P11" s="107" t="n">
        <x:v>224</x:v>
      </x:c>
      <x:c r="Q11" s="108" t="n">
        <x:v>6.4</x:v>
      </x:c>
      <x:c r="R11" s="108" t="n">
        <x:v>127.4</x:v>
      </x:c>
      <x:c r="S11" s="108" t="n">
        <x:v>45.6</x:v>
      </x:c>
      <x:c r="T11" s="108" t="n">
        <x:v>8.5</x:v>
      </x:c>
      <x:c r="U11" s="108" t="n">
        <x:v>19</x:v>
      </x:c>
      <x:c r="V11" s="108" t="n">
        <x:v>20.7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411</x:v>
      </x:c>
      <x:c r="L12" s="107" t="n">
        <x:v>0</x:v>
      </x:c>
      <x:c r="M12" s="107" t="n">
        <x:v>0</x:v>
      </x:c>
      <x:c r="N12" s="107" t="n">
        <x:v>59</x:v>
      </x:c>
      <x:c r="O12" s="107" t="n">
        <x:v>22</x:v>
      </x:c>
      <x:c r="P12" s="107" t="n">
        <x:v>38</x:v>
      </x:c>
      <x:c r="Q12" s="108" t="n">
        <x:v>4.9</x:v>
      </x:c>
      <x:c r="R12" s="108" t="n">
        <x:v>35.8</x:v>
      </x:c>
      <x:c r="S12" s="108" t="n">
        <x:v>15.6</x:v>
      </x:c>
      <x:c r="T12" s="108" t="n">
        <x:v>2</x:v>
      </x:c>
      <x:c r="U12" s="108" t="n">
        <x:v>5.1</x:v>
      </x:c>
      <x:c r="V12" s="108" t="n">
        <x:v>3.2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1095</x:v>
      </x:c>
      <x:c r="L13" s="107" t="n">
        <x:v>0</x:v>
      </x:c>
      <x:c r="M13" s="107" t="n">
        <x:v>0</x:v>
      </x:c>
      <x:c r="N13" s="107" t="n">
        <x:v>230</x:v>
      </x:c>
      <x:c r="O13" s="107" t="n">
        <x:v>31</x:v>
      </x:c>
      <x:c r="P13" s="107" t="n">
        <x:v>164</x:v>
      </x:c>
      <x:c r="Q13" s="108" t="n">
        <x:v>12.5</x:v>
      </x:c>
      <x:c r="R13" s="108" t="n">
        <x:v>109.8</x:v>
      </x:c>
      <x:c r="S13" s="108" t="n">
        <x:v>35.3</x:v>
      </x:c>
      <x:c r="T13" s="108" t="n">
        <x:v>7.5</x:v>
      </x:c>
      <x:c r="U13" s="108" t="n">
        <x:v>13.8</x:v>
      </x:c>
      <x:c r="V13" s="108" t="n">
        <x:v>11.7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133</x:v>
      </x:c>
      <x:c r="E14" s="170" t="s">
        <x:v>134</x:v>
      </x:c>
      <x:c r="F14" s="170" t="s">
        <x:v>135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478</x:v>
      </x:c>
      <x:c r="L14" s="107" t="n">
        <x:v>0</x:v>
      </x:c>
      <x:c r="M14" s="107" t="n">
        <x:v>0</x:v>
      </x:c>
      <x:c r="N14" s="107" t="n">
        <x:v>64</x:v>
      </x:c>
      <x:c r="O14" s="107" t="n">
        <x:v>26</x:v>
      </x:c>
      <x:c r="P14" s="107" t="n">
        <x:v>38</x:v>
      </x:c>
      <x:c r="Q14" s="108" t="n">
        <x:v>2.8</x:v>
      </x:c>
      <x:c r="R14" s="108" t="n">
        <x:v>38.2</x:v>
      </x:c>
      <x:c r="S14" s="108" t="n">
        <x:v>11.8</x:v>
      </x:c>
      <x:c r="T14" s="108" t="n">
        <x:v>2.1</x:v>
      </x:c>
      <x:c r="U14" s="108" t="n">
        <x:v>5.3</x:v>
      </x:c>
      <x:c r="V14" s="108" t="n">
        <x:v>2.3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2437981</x:v>
      </x:c>
      <x:c r="E8" s="81" t="n">
        <x:v>1119616</x:v>
      </x:c>
      <x:c r="F8" s="116" t="n">
        <x:v>1362375.27829075</x:v>
      </x:c>
      <x:c r="G8" s="81" t="n">
        <x:v>46216</x:v>
      </x:c>
      <x:c r="H8" s="81" t="n">
        <x:v>153780</x:v>
      </x:c>
      <x:c r="I8" s="117">
        <x:f>SUM(D8:H8)</x:f>
      </x:c>
      <x:c r="J8" s="81" t="n">
        <x:v>2826608</x:v>
      </x:c>
      <x:c r="K8" s="81" t="n">
        <x:v>0</x:v>
      </x:c>
      <x:c r="L8" s="81" t="n">
        <x:v>1591040</x:v>
      </x:c>
      <x:c r="M8" s="81" t="n">
        <x:v>0</x:v>
      </x:c>
      <x:c r="N8" s="81" t="n">
        <x:v>388111</x:v>
      </x:c>
      <x:c r="O8" s="81" t="n">
        <x:v>169293</x:v>
      </x:c>
      <x:c r="P8" s="81" t="n">
        <x:v>144917</x:v>
      </x:c>
      <x:c r="Q8" s="117">
        <x:f>SUM(J8:P8)</x:f>
      </x:c>
      <x:c r="R8" s="81" t="n">
        <x:v>4864148</x:v>
      </x:c>
      <x:c r="S8" s="81" t="n">
        <x:v>255820</x:v>
      </x:c>
      <x:c r="T8" s="59">
        <x:f>SUM('Part C'!$R8:$S8)</x:f>
      </x:c>
      <x:c r="U8" s="81" t="n">
        <x:v>16053.2937293729</x:v>
      </x:c>
      <x:c r="V8" s="81" t="n">
        <x:v>844.290429042904</x:v>
      </x:c>
      <x:c r="W8" s="81" t="n">
        <x:v>1058603.19734109</x:v>
      </x:c>
      <x:c r="X8" s="81" t="n">
        <x:v>6178571.19734109</x:v>
      </x:c>
      <x:c r="Y8" s="12" t="n">
        <x:v>20391.324083634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3919614</x:v>
      </x:c>
      <x:c r="E9" s="81" t="n">
        <x:v>1131617</x:v>
      </x:c>
      <x:c r="F9" s="116" t="n">
        <x:v>1934359.69260595</x:v>
      </x:c>
      <x:c r="G9" s="81" t="n">
        <x:v>77027</x:v>
      </x:c>
      <x:c r="H9" s="81" t="n">
        <x:v>184994</x:v>
      </x:c>
      <x:c r="I9" s="117">
        <x:f>SUM(D9:H9)</x:f>
      </x:c>
      <x:c r="J9" s="81" t="n">
        <x:v>5093087</x:v>
      </x:c>
      <x:c r="K9" s="81" t="n">
        <x:v>0</x:v>
      </x:c>
      <x:c r="L9" s="81" t="n">
        <x:v>1231485</x:v>
      </x:c>
      <x:c r="M9" s="81" t="n">
        <x:v>0</x:v>
      </x:c>
      <x:c r="N9" s="81" t="n">
        <x:v>423248</x:v>
      </x:c>
      <x:c r="O9" s="81" t="n">
        <x:v>269760</x:v>
      </x:c>
      <x:c r="P9" s="81" t="n">
        <x:v>230030</x:v>
      </x:c>
      <x:c r="Q9" s="117">
        <x:f>SUM(J9:P9)</x:f>
      </x:c>
      <x:c r="R9" s="81" t="n">
        <x:v>7110543</x:v>
      </x:c>
      <x:c r="S9" s="81" t="n">
        <x:v>137068</x:v>
      </x:c>
      <x:c r="T9" s="59">
        <x:f>SUM('Part C'!$R9:$S9)</x:f>
      </x:c>
      <x:c r="U9" s="81" t="n">
        <x:v>14221.086</x:v>
      </x:c>
      <x:c r="V9" s="81" t="n">
        <x:v>274.136</x:v>
      </x:c>
      <x:c r="W9" s="81" t="n">
        <x:v>1746869.96260906</x:v>
      </x:c>
      <x:c r="X9" s="81" t="n">
        <x:v>8994480.96260906</x:v>
      </x:c>
      <x:c r="Y9" s="12" t="n">
        <x:v>17988.9619252181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3569009</x:v>
      </x:c>
      <x:c r="E10" s="81" t="n">
        <x:v>999446</x:v>
      </x:c>
      <x:c r="F10" s="116" t="n">
        <x:v>1749481.50450536</x:v>
      </x:c>
      <x:c r="G10" s="81" t="n">
        <x:v>84729</x:v>
      </x:c>
      <x:c r="H10" s="81" t="n">
        <x:v>248531</x:v>
      </x:c>
      <x:c r="I10" s="117">
        <x:f>SUM(D10:H10)</x:f>
      </x:c>
      <x:c r="J10" s="81" t="n">
        <x:v>4822803</x:v>
      </x:c>
      <x:c r="K10" s="81" t="n">
        <x:v>0</x:v>
      </x:c>
      <x:c r="L10" s="81" t="n">
        <x:v>897771</x:v>
      </x:c>
      <x:c r="M10" s="81" t="n">
        <x:v>0</x:v>
      </x:c>
      <x:c r="N10" s="81" t="n">
        <x:v>422961</x:v>
      </x:c>
      <x:c r="O10" s="81" t="n">
        <x:v>308060</x:v>
      </x:c>
      <x:c r="P10" s="81" t="n">
        <x:v>199603</x:v>
      </x:c>
      <x:c r="Q10" s="117">
        <x:f>SUM(J10:P10)</x:f>
      </x:c>
      <x:c r="R10" s="81" t="n">
        <x:v>6201818</x:v>
      </x:c>
      <x:c r="S10" s="81" t="n">
        <x:v>449380</x:v>
      </x:c>
      <x:c r="T10" s="59">
        <x:f>SUM('Part C'!$R10:$S10)</x:f>
      </x:c>
      <x:c r="U10" s="81" t="n">
        <x:v>12256.557312253</x:v>
      </x:c>
      <x:c r="V10" s="81" t="n">
        <x:v>888.102766798419</x:v>
      </x:c>
      <x:c r="W10" s="81" t="n">
        <x:v>1767832.40216037</x:v>
      </x:c>
      <x:c r="X10" s="81" t="n">
        <x:v>8419030.40216037</x:v>
      </x:c>
      <x:c r="Y10" s="12" t="n">
        <x:v>16638.4000042695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11884533</x:v>
      </x:c>
      <x:c r="E11" s="81" t="n">
        <x:v>5103315</x:v>
      </x:c>
      <x:c r="F11" s="116" t="n">
        <x:v>6505465.38760881</x:v>
      </x:c>
      <x:c r="G11" s="81" t="n">
        <x:v>1151072</x:v>
      </x:c>
      <x:c r="H11" s="81" t="n">
        <x:v>1194505</x:v>
      </x:c>
      <x:c r="I11" s="117">
        <x:f>SUM(D11:H11)</x:f>
      </x:c>
      <x:c r="J11" s="81" t="n">
        <x:v>15571473</x:v>
      </x:c>
      <x:c r="K11" s="81" t="n">
        <x:v>0</x:v>
      </x:c>
      <x:c r="L11" s="81" t="n">
        <x:v>4738657</x:v>
      </x:c>
      <x:c r="M11" s="81" t="n">
        <x:v>0</x:v>
      </x:c>
      <x:c r="N11" s="81" t="n">
        <x:v>1818387</x:v>
      </x:c>
      <x:c r="O11" s="81" t="n">
        <x:v>961894</x:v>
      </x:c>
      <x:c r="P11" s="81" t="n">
        <x:v>2748479</x:v>
      </x:c>
      <x:c r="Q11" s="117">
        <x:f>SUM(J11:P11)</x:f>
      </x:c>
      <x:c r="R11" s="81" t="n">
        <x:v>23850428</x:v>
      </x:c>
      <x:c r="S11" s="81" t="n">
        <x:v>1988462</x:v>
      </x:c>
      <x:c r="T11" s="59">
        <x:f>SUM('Part C'!$R11:$S11)</x:f>
      </x:c>
      <x:c r="U11" s="81" t="n">
        <x:v>15680.7547666009</x:v>
      </x:c>
      <x:c r="V11" s="81" t="n">
        <x:v>1307.3385930309</x:v>
      </x:c>
      <x:c r="W11" s="81" t="n">
        <x:v>5313978.42625675</x:v>
      </x:c>
      <x:c r="X11" s="81" t="n">
        <x:v>31152868.4262567</x:v>
      </x:c>
      <x:c r="Y11" s="12" t="n">
        <x:v>20481.8332848499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3027062</x:v>
      </x:c>
      <x:c r="E12" s="81" t="n">
        <x:v>1114577</x:v>
      </x:c>
      <x:c r="F12" s="116" t="n">
        <x:v>1586033.09627392</x:v>
      </x:c>
      <x:c r="G12" s="81" t="n">
        <x:v>69324</x:v>
      </x:c>
      <x:c r="H12" s="81" t="n">
        <x:v>181830</x:v>
      </x:c>
      <x:c r="I12" s="117">
        <x:f>SUM(D12:H12)</x:f>
      </x:c>
      <x:c r="J12" s="81" t="n">
        <x:v>3762087</x:v>
      </x:c>
      <x:c r="K12" s="81" t="n">
        <x:v>0</x:v>
      </x:c>
      <x:c r="L12" s="81" t="n">
        <x:v>1256588</x:v>
      </x:c>
      <x:c r="M12" s="81" t="n">
        <x:v>0</x:v>
      </x:c>
      <x:c r="N12" s="81" t="n">
        <x:v>393297</x:v>
      </x:c>
      <x:c r="O12" s="81" t="n">
        <x:v>297628</x:v>
      </x:c>
      <x:c r="P12" s="81" t="n">
        <x:v>269226</x:v>
      </x:c>
      <x:c r="Q12" s="117">
        <x:f>SUM(J12:P12)</x:f>
      </x:c>
      <x:c r="R12" s="81" t="n">
        <x:v>5730855</x:v>
      </x:c>
      <x:c r="S12" s="81" t="n">
        <x:v>247971</x:v>
      </x:c>
      <x:c r="T12" s="59">
        <x:f>SUM('Part C'!$R12:$S12)</x:f>
      </x:c>
      <x:c r="U12" s="81" t="n">
        <x:v>13943.6861313869</x:v>
      </x:c>
      <x:c r="V12" s="81" t="n">
        <x:v>603.335766423358</x:v>
      </x:c>
      <x:c r="W12" s="81" t="n">
        <x:v>1435927.10926464</x:v>
      </x:c>
      <x:c r="X12" s="81" t="n">
        <x:v>7414753.10926464</x:v>
      </x:c>
      <x:c r="Y12" s="12" t="n">
        <x:v>18040.7618230283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8928193</x:v>
      </x:c>
      <x:c r="E13" s="81" t="n">
        <x:v>3325212</x:v>
      </x:c>
      <x:c r="F13" s="116" t="n">
        <x:v>4692419.08144296</x:v>
      </x:c>
      <x:c r="G13" s="81" t="n">
        <x:v>169459</x:v>
      </x:c>
      <x:c r="H13" s="81" t="n">
        <x:v>577704</x:v>
      </x:c>
      <x:c r="I13" s="117">
        <x:f>SUM(D13:H13)</x:f>
      </x:c>
      <x:c r="J13" s="81" t="n">
        <x:v>11106149</x:v>
      </x:c>
      <x:c r="K13" s="81" t="n">
        <x:v>0</x:v>
      </x:c>
      <x:c r="L13" s="81" t="n">
        <x:v>3208560</x:v>
      </x:c>
      <x:c r="M13" s="81" t="n">
        <x:v>0</x:v>
      </x:c>
      <x:c r="N13" s="81" t="n">
        <x:v>1403762</x:v>
      </x:c>
      <x:c r="O13" s="81" t="n">
        <x:v>748206</x:v>
      </x:c>
      <x:c r="P13" s="81" t="n">
        <x:v>1226311</x:v>
      </x:c>
      <x:c r="Q13" s="117">
        <x:f>SUM(J13:P13)</x:f>
      </x:c>
      <x:c r="R13" s="81" t="n">
        <x:v>16809392</x:v>
      </x:c>
      <x:c r="S13" s="81" t="n">
        <x:v>883596</x:v>
      </x:c>
      <x:c r="T13" s="59">
        <x:f>SUM('Part C'!$R13:$S13)</x:f>
      </x:c>
      <x:c r="U13" s="81" t="n">
        <x:v>15351.0429223744</x:v>
      </x:c>
      <x:c r="V13" s="81" t="n">
        <x:v>806.93698630137</x:v>
      </x:c>
      <x:c r="W13" s="81" t="n">
        <x:v>3825645.21811383</x:v>
      </x:c>
      <x:c r="X13" s="81" t="n">
        <x:v>21518633.2181138</x:v>
      </x:c>
      <x:c r="Y13" s="12" t="n">
        <x:v>19651.7198338939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3332530</x:v>
      </x:c>
      <x:c r="E14" s="81" t="n">
        <x:v>935942</x:v>
      </x:c>
      <x:c r="F14" s="116" t="n">
        <x:v>1634603.56214497</x:v>
      </x:c>
      <x:c r="G14" s="81" t="n">
        <x:v>77027</x:v>
      </x:c>
      <x:c r="H14" s="81" t="n">
        <x:v>187802</x:v>
      </x:c>
      <x:c r="I14" s="117">
        <x:f>SUM(D14:H14)</x:f>
      </x:c>
      <x:c r="J14" s="81" t="n">
        <x:v>4447221</x:v>
      </x:c>
      <x:c r="K14" s="81" t="n">
        <x:v>0</x:v>
      </x:c>
      <x:c r="L14" s="81" t="n">
        <x:v>731333</x:v>
      </x:c>
      <x:c r="M14" s="81" t="n">
        <x:v>0</x:v>
      </x:c>
      <x:c r="N14" s="81" t="n">
        <x:v>424479</x:v>
      </x:c>
      <x:c r="O14" s="81" t="n">
        <x:v>327288</x:v>
      </x:c>
      <x:c r="P14" s="81" t="n">
        <x:v>237582</x:v>
      </x:c>
      <x:c r="Q14" s="117">
        <x:f>SUM(J14:P14)</x:f>
      </x:c>
      <x:c r="R14" s="81" t="n">
        <x:v>5997356</x:v>
      </x:c>
      <x:c r="S14" s="81" t="n">
        <x:v>170547</x:v>
      </x:c>
      <x:c r="T14" s="59">
        <x:f>SUM('Part C'!$R14:$S14)</x:f>
      </x:c>
      <x:c r="U14" s="81" t="n">
        <x:v>12546.769874477</x:v>
      </x:c>
      <x:c r="V14" s="81" t="n">
        <x:v>356.792887029289</x:v>
      </x:c>
      <x:c r="W14" s="81" t="n">
        <x:v>1670007.68425426</x:v>
      </x:c>
      <x:c r="X14" s="81" t="n">
        <x:v>7837910.68425426</x:v>
      </x:c>
      <x:c r="Y14" s="12" t="n">
        <x:v>16397.3026867244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217</x:v>
      </x:c>
      <x:c r="G18" s="144" t="s"/>
      <x:c r="H18" s="144" t="s"/>
      <x:c r="I18" s="144" t="s"/>
      <x:c r="J18" s="135" t="s"/>
      <x:c r="K18" s="134" t="s">
        <x:v>218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7" t="s">
        <x:v>198</x:v>
      </x:c>
      <x:c r="G19" s="5" t="s">
        <x:v>199</x:v>
      </x:c>
      <x:c r="H19" s="5" t="s">
        <x:v>200</x:v>
      </x:c>
      <x:c r="I19" s="98" t="s">
        <x:v>201</x:v>
      </x:c>
      <x:c r="J19" s="11" t="s">
        <x:v>202</x:v>
      </x:c>
      <x:c r="K19" s="97" t="s">
        <x:v>203</x:v>
      </x:c>
      <x:c r="L19" s="5" t="s">
        <x:v>215</x:v>
      </x:c>
      <x:c r="M19" s="98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2</x:v>
      </x:c>
      <x:c r="F20" s="7" t="n">
        <x:v>100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626400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151</x:v>
      </x:c>
      <x:c r="B3" s="83" t="s">
        <x:v>234</x:v>
      </x:c>
      <x:c r="C3" s="83" t="s">
        <x:v>137</x:v>
      </x:c>
      <x:c r="D3" s="2" t="s">
        <x:v>133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240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240</x:v>
      </x:c>
      <x:c r="B6" s="83" t="s">
        <x:v>241</x:v>
      </x:c>
      <x:c r="C6" s="0" t="s"/>
      <x:c r="D6" s="0" t="s">
        <x:v>151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144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