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<x:sst xmlns:x="http://schemas.openxmlformats.org/spreadsheetml/2006/main" count="232" uniqueCount="232">
  <x:si>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</x:si>
  <x:si>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</x:si>
  <x:si>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Groton</x:t>
  </x:si>
  <x:si>
    <x:t>BEDS Code</x:t>
  </x:si>
  <x:si>
    <x:t>610501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</x:si>
  <x:si>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</x:si>
  <x:si>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</x:si>
  <x:si>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</x:si>
  <x:si>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</x:si>
  <x:si>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</x:si>
  <x:si>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Cara Stevens</x:t>
  </x:si>
  <x:si>
    <x:t>Street Address Line 1</x:t>
  </x:si>
  <x:si>
    <x:t>400 Peru Road</x:t>
  </x:si>
  <x:si>
    <x:t>Title of Contact</x:t>
  </x:si>
  <x:si>
    <x:t xml:space="preserve">Business Administrator </x:t>
  </x:si>
  <x:si>
    <x:t>Street Address Line 2</x:t>
  </x:si>
  <x:si>
    <x:t/>
  </x:si>
  <x:si>
    <x:t>Email Address</x:t>
  </x:si>
  <x:si>
    <x:t>cstevens@grotoncs.org</x:t>
  </x:si>
  <x:si>
    <x:t>City</x:t>
  </x:si>
  <x:si>
    <x:t>Phone Number</x:t>
  </x:si>
  <x:si>
    <x:t>6078984513</x:t>
  </x:si>
  <x:si>
    <x:t>Zip Code</x:t>
  </x:si>
  <x:si>
    <x:t>13073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</x:si>
  <x:si>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</x:si>
  <x:si>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</x:si>
  <x:si>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</x:si>
  <x:si>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</x:si>
  <x:si>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</x:si>
  <x:si>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</x:si>
  <x:si>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</x:si>
  <x:si>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</x:si>
  <x:si>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</x:si>
  <x:si>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</x:si>
  <x:si>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</x:si>
  <x:si>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</x:si>
  <x:si>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</x:si>
  <x:si>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</x:si>
  <x:si>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</x:si>
  <x:si>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</x:si>
  <x:si>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</x:si>
  <x:si>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</x:si>
  <x:si>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</x:si>
  <x:si>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</x:si>
  <x:si>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</x:si>
  <x:si>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</x:si>
  <x:si>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</x:si>
  <x:si>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</x:si>
  <x:si>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</x:si>
  <x:si>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</x:si>
  <x:si>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</x:si>
  <x:si>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</x:si>
  <x:si>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</x:si>
  <x:si>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</x:si>
  <x:si>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</x:si>
  <x:si>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</x:si>
  <x:si>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</x:si>
  <x:si>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</x:si>
  <x:si>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</x:si>
  <x:si>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</x:si>
  <x:si>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</x:si>
  <x:si>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</x:si>
  <x:si>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</x:si>
  <x:si>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</x:si>
  <x:si>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</x:si>
  <x:si>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</x:si>
  <x:si>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</x:si>
  <x:si>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</x:si>
  <x:si>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</x:si>
  <x:si>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</x:si>
  <x:si>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</x:si>
  <x:si>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</x:si>
  <x:si>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</x:si>
  <x:si>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</x:si>
  <x:si>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</x:si>
  <x:si>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</x:si>
  <x:si>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</x:si>
  <x:si>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</x:si>
  <x:si>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</x:si>
  <x:si>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</x:si>
  <x:si>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</x:si>
  <x:si>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</x:si>
  <x:si>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</x:si>
  <x:si>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</x:si>
  <x:si>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</x:si>
  <x:si>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</x:si>
  <x:si>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</x:si>
  <x:si>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</x:si>
  <x:si>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</x:si>
  <x:si>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</x:si>
  <x:si>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</x:si>
  <x:si>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</x:si>
  <x:si>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</x:si>
  <x:si>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</x:si>
  <x:si>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</x:si>
  <x:si>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</x:si>
  <x:si>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</x:si>
  <x:si>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</x:si>
  <x:si>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</x:si>
  <x:si>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</x:si>
  <x:si>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</x:si>
  <x:si>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</x:si>
  <x:si>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</x:si>
  <x:si>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</x:si>
  <x:si>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</x:si>
  <x:si>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</x:si>
  <x:si>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</x:si>
  <x:si>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</x:si>
  <x:si>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</x:si>
  <x:si>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</x:si>
  <x:si>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</x:si>
  <x:si>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</x:si>
  <x:si>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</x:si>
  <x:si>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</x:si>
  <x:si>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</x:si>
  <x:si>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</x:si>
  <x:si>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</x:si>
  <x:si>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</x:si>
  <x:si>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</x:si>
  <x:si>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</x:si>
  <x:si>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</x:si>
  <x:si>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</x:si>
  <x:si>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</x:si>
  <x:si>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</x:si>
  <x:si>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</x:si>
  <x:si>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</x:si>
  <x:si>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</x:si>
  <x:si>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</x:si>
  <x:si>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</x:si>
  <x:si>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</x:si>
  <x:si>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610501040001</x:t>
  </x:si>
  <x:si>
    <x:t>GROTON JUNIOR/SENIOR HIGH SCHOOL</x:t>
  </x:si>
  <x:si>
    <x:t>Junior-Senior High School</x:t>
  </x:si>
  <x:si>
    <x:t>6</x:t>
  </x:si>
  <x:si>
    <x:t>12</x:t>
  </x:si>
  <x:si>
    <x:t>Yes</x:t>
  </x:si>
  <x:si>
    <x:t>No</x:t>
  </x:si>
  <x:si>
    <x:t>610501040002</x:t>
  </x:si>
  <x:si>
    <x:t>GROTON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</x:si>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</x:sst>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23366177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366701</x:v>
      </x:c>
      <x:c r="E15" s="10" t="n">
        <x:v>2160990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210076</x:v>
      </x:c>
      <x:c r="E16" s="10" t="n">
        <x:v>339604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2508788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210076</x:v>
      </x:c>
      <x:c r="E24" s="10" t="n">
        <x:v>339604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1249704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221852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47360</x:v>
      </x:c>
      <x:c r="E33" s="10" t="n">
        <x:v>0</x:v>
      </x:c>
      <x:c r="F33" s="7" t="n">
        <x:v>4</x:v>
      </x:c>
      <x:c r="G33" s="132" t="n">
        <x:v>11840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274935</x:v>
      </x:c>
      <x:c r="E35" s="10" t="n">
        <x:v>0</x:v>
      </x:c>
      <x:c r="F35" s="7" t="n">
        <x:v>2</x:v>
      </x:c>
      <x:c r="G35" s="132" t="n">
        <x:v>137467.5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1609910</x:v>
      </x:c>
      <x:c r="E37" s="10" t="n">
        <x:v>0</x:v>
      </x:c>
      <x:c r="F37" s="7" t="n">
        <x:v>34</x:v>
      </x:c>
      <x:c r="G37" s="132" t="n">
        <x:v>47350.2941176471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28875</x:v>
      </x:c>
      <x:c r="E62" s="10" t="n">
        <x:v>0</x:v>
      </x:c>
      <x:c r="F62" s="84" t="n">
        <x:v>0.2</x:v>
      </x:c>
      <x:c r="G62" s="132" t="n">
        <x:v>144375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727521</x:v>
      </x:c>
      <x:c r="E63" s="10" t="n">
        <x:v>0</x:v>
      </x:c>
      <x:c r="F63" s="84" t="n">
        <x:v>5</x:v>
      </x:c>
      <x:c r="G63" s="132" t="n">
        <x:v>145504.2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1055335</x:v>
      </x:c>
      <x:c r="E64" s="10" t="n">
        <x:v>0</x:v>
      </x:c>
      <x:c r="F64" s="84" t="n">
        <x:v>16</x:v>
      </x:c>
      <x:c r="G64" s="132" t="n">
        <x:v>65958.4375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585345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376324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283066</x:v>
      </x:c>
      <x:c r="E72" s="10" t="n">
        <x:v>0</x:v>
      </x:c>
      <x:c r="F72" s="84" t="n">
        <x:v>4</x:v>
      </x:c>
      <x:c r="G72" s="132" t="n">
        <x:v>70766.5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1060316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5182451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10693030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425</x:v>
      </x:c>
      <x:c r="L8" s="107" t="n">
        <x:v>0</x:v>
      </x:c>
      <x:c r="M8" s="107" t="n">
        <x:v>0</x:v>
      </x:c>
      <x:c r="N8" s="107" t="n">
        <x:v>142</x:v>
      </x:c>
      <x:c r="O8" s="107" t="n">
        <x:v>0</x:v>
      </x:c>
      <x:c r="P8" s="107" t="n">
        <x:v>54</x:v>
      </x:c>
      <x:c r="Q8" s="108" t="n">
        <x:v>16</x:v>
      </x:c>
      <x:c r="R8" s="108" t="n">
        <x:v>24</x:v>
      </x:c>
      <x:c r="S8" s="108" t="n">
        <x:v>3</x:v>
      </x:c>
      <x:c r="T8" s="108" t="n">
        <x:v>2</x:v>
      </x:c>
      <x:c r="U8" s="108" t="n">
        <x:v>4</x:v>
      </x:c>
      <x:c r="V8" s="108" t="n">
        <x:v>40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341</x:v>
      </x:c>
      <x:c r="L9" s="107" t="n">
        <x:v>47</x:v>
      </x:c>
      <x:c r="M9" s="107" t="n">
        <x:v>0</x:v>
      </x:c>
      <x:c r="N9" s="107" t="n">
        <x:v>193</x:v>
      </x:c>
      <x:c r="O9" s="107" t="n">
        <x:v>6</x:v>
      </x:c>
      <x:c r="P9" s="107" t="n">
        <x:v>36</x:v>
      </x:c>
      <x:c r="Q9" s="108" t="n">
        <x:v>11</x:v>
      </x:c>
      <x:c r="R9" s="108" t="n">
        <x:v>29</x:v>
      </x:c>
      <x:c r="S9" s="108" t="n">
        <x:v>3</x:v>
      </x:c>
      <x:c r="T9" s="108" t="n">
        <x:v>1</x:v>
      </x:c>
      <x:c r="U9" s="108" t="n">
        <x:v>3</x:v>
      </x:c>
      <x:c r="V9" s="108" t="n">
        <x:v>40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3786771</x:v>
      </x:c>
      <x:c r="E8" s="81" t="n">
        <x:v>1092454</x:v>
      </x:c>
      <x:c r="F8" s="116" t="n">
        <x:v>1880928.43145254</x:v>
      </x:c>
      <x:c r="G8" s="81" t="n">
        <x:v>1079753</x:v>
      </x:c>
      <x:c r="H8" s="81" t="n">
        <x:v>818199</x:v>
      </x:c>
      <x:c r="I8" s="117">
        <x:f>SUM(D8:H8)</x:f>
      </x:c>
      <x:c r="J8" s="81" t="n">
        <x:v>5416117</x:v>
      </x:c>
      <x:c r="K8" s="81" t="n">
        <x:v>0</x:v>
      </x:c>
      <x:c r="L8" s="81" t="n">
        <x:v>1088245</x:v>
      </x:c>
      <x:c r="M8" s="81" t="n">
        <x:v>0</x:v>
      </x:c>
      <x:c r="N8" s="81" t="n">
        <x:v>377202</x:v>
      </x:c>
      <x:c r="O8" s="81" t="n">
        <x:v>720486</x:v>
      </x:c>
      <x:c r="P8" s="81" t="n">
        <x:v>1056054</x:v>
      </x:c>
      <x:c r="Q8" s="117">
        <x:f>SUM(J8:P8)</x:f>
      </x:c>
      <x:c r="R8" s="81" t="n">
        <x:v>7944311</x:v>
      </x:c>
      <x:c r="S8" s="81" t="n">
        <x:v>713794</x:v>
      </x:c>
      <x:c r="T8" s="59">
        <x:f>SUM('Part C'!$R8:$S8)</x:f>
      </x:c>
      <x:c r="U8" s="81" t="n">
        <x:v>18692.4964705882</x:v>
      </x:c>
      <x:c r="V8" s="81" t="n">
        <x:v>1679.51529411765</x:v>
      </x:c>
      <x:c r="W8" s="81" t="n">
        <x:v>2154084.53259533</x:v>
      </x:c>
      <x:c r="X8" s="81" t="n">
        <x:v>10812189.5325953</x:v>
      </x:c>
      <x:c r="Y8" s="12" t="n">
        <x:v>25440.4459590478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3458195</x:v>
      </x:c>
      <x:c r="E9" s="81" t="n">
        <x:v>793910</x:v>
      </x:c>
      <x:c r="F9" s="116" t="n">
        <x:v>1639175.31739601</x:v>
      </x:c>
      <x:c r="G9" s="81" t="n">
        <x:v>751770</x:v>
      </x:c>
      <x:c r="H9" s="81" t="n">
        <x:v>489526</x:v>
      </x:c>
      <x:c r="I9" s="117">
        <x:f>SUM(D9:H9)</x:f>
      </x:c>
      <x:c r="J9" s="81" t="n">
        <x:v>4737737</x:v>
      </x:c>
      <x:c r="K9" s="81" t="n">
        <x:v>366701</x:v>
      </x:c>
      <x:c r="L9" s="81" t="n">
        <x:v>855537</x:v>
      </x:c>
      <x:c r="M9" s="81" t="n">
        <x:v>0</x:v>
      </x:c>
      <x:c r="N9" s="81" t="n">
        <x:v>337322</x:v>
      </x:c>
      <x:c r="O9" s="81" t="n">
        <x:v>558586</x:v>
      </x:c>
      <x:c r="P9" s="81" t="n">
        <x:v>276692</x:v>
      </x:c>
      <x:c r="Q9" s="117">
        <x:f>SUM(J9:P9)</x:f>
      </x:c>
      <x:c r="R9" s="81" t="n">
        <x:v>5685380</x:v>
      </x:c>
      <x:c r="S9" s="81" t="n">
        <x:v>1447196</x:v>
      </x:c>
      <x:c r="T9" s="59">
        <x:f>SUM('Part C'!$R9:$S9)</x:f>
      </x:c>
      <x:c r="U9" s="81" t="n">
        <x:v>14653.0412371134</x:v>
      </x:c>
      <x:c r="V9" s="81" t="n">
        <x:v>3729.88659793814</x:v>
      </x:c>
      <x:c r="W9" s="81" t="n">
        <x:v>1966552.46740467</x:v>
      </x:c>
      <x:c r="X9" s="81" t="n">
        <x:v>9099128.46740467</x:v>
      </x:c>
      <x:c r="Y9" s="12" t="n">
        <x:v>23451.3620293935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32</x:v>
      </x:c>
      <x:c r="G9" s="119" t="n">
        <x:v>0</x:v>
      </x:c>
      <x:c r="H9" s="119" t="n">
        <x:v>15</x:v>
      </x:c>
      <x:c r="I9" s="119" t="n">
        <x:v>0</x:v>
      </x:c>
      <x:c r="J9" s="120">
        <x:f>SUM(F9:I9)</x:f>
      </x:c>
      <x:c r="K9" s="81" t="n">
        <x:v>366701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