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<x:sst xmlns:x="http://schemas.openxmlformats.org/spreadsheetml/2006/main" count="233" uniqueCount="233">
  <x:si>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</x:si>
  <x:si>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</x:si>
  <x:si>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Greenwood Lake</x:t>
  </x:si>
  <x:si>
    <x:t>BEDS Code</x:t>
  </x:si>
  <x:si>
    <x:t>442111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</x:si>
  <x:si>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</x:si>
  <x:si>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</x:si>
  <x:si>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</x:si>
  <x:si>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</x:si>
  <x:si>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</x:si>
  <x:si>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ANN  LIEROW</x:t>
  </x:si>
  <x:si>
    <x:t>Street Address Line 1</x:t>
  </x:si>
  <x:si>
    <x:t>P.O. BOX 8</x:t>
  </x:si>
  <x:si>
    <x:t>Title of Contact</x:t>
  </x:si>
  <x:si>
    <x:t>ASST SUPERINTENDENT FOR BUSINESS</x:t>
  </x:si>
  <x:si>
    <x:t>Street Address Line 2</x:t>
  </x:si>
  <x:si>
    <x:t/>
  </x:si>
  <x:si>
    <x:t>Email Address</x:t>
  </x:si>
  <x:si>
    <x:t>ALIEROW@GWLUFSD.ORG</x:t>
  </x:si>
  <x:si>
    <x:t>City</x:t>
  </x:si>
  <x:si>
    <x:t>GREENWOOD LAKE</x:t>
  </x:si>
  <x:si>
    <x:t>Phone Number</x:t>
  </x:si>
  <x:si>
    <x:t>8457828678</x:t>
  </x:si>
  <x:si>
    <x:t>Zip Code</x:t>
  </x:si>
  <x:si>
    <x:t>10925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</x:si>
  <x:si>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</x:si>
  <x:si>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</x:si>
  <x:si>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</x:si>
  <x:si>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</x:si>
  <x:si>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</x:si>
  <x:si>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</x:si>
  <x:si>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</x:si>
  <x:si>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</x:si>
  <x:si>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</x:si>
  <x:si>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</x:si>
  <x:si>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</x:si>
  <x:si>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</x:si>
  <x:si>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</x:si>
  <x:si>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</x:si>
  <x:si>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</x:si>
  <x:si>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</x:si>
  <x:si>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</x:si>
  <x:si>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</x:si>
  <x:si>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</x:si>
  <x:si>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</x:si>
  <x:si>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</x:si>
  <x:si>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</x:si>
  <x:si>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</x:si>
  <x:si>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</x:si>
  <x:si>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</x:si>
  <x:si>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</x:si>
  <x:si>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</x:si>
  <x:si>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</x:si>
  <x:si>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</x:si>
  <x:si>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</x:si>
  <x:si>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</x:si>
  <x:si>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</x:si>
  <x:si>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</x:si>
  <x:si>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</x:si>
  <x:si>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</x:si>
  <x:si>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</x:si>
  <x:si>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</x:si>
  <x:si>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</x:si>
  <x:si>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</x:si>
  <x:si>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</x:si>
  <x:si>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</x:si>
  <x:si>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</x:si>
  <x:si>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</x:si>
  <x:si>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</x:si>
  <x:si>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</x:si>
  <x:si>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</x:si>
  <x:si>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</x:si>
  <x:si>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</x:si>
  <x:si>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</x:si>
  <x:si>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</x:si>
  <x:si>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</x:si>
  <x:si>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</x:si>
  <x:si>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</x:si>
  <x:si>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</x:si>
  <x:si>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</x:si>
  <x:si>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</x:si>
  <x:si>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</x:si>
  <x:si>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</x:si>
  <x:si>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</x:si>
  <x:si>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</x:si>
  <x:si>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</x:si>
  <x:si>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</x:si>
  <x:si>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</x:si>
  <x:si>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</x:si>
  <x:si>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</x:si>
  <x:si>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</x:si>
  <x:si>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</x:si>
  <x:si>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</x:si>
  <x:si>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</x:si>
  <x:si>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</x:si>
  <x:si>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</x:si>
  <x:si>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</x:si>
  <x:si>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</x:si>
  <x:si>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</x:si>
  <x:si>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</x:si>
  <x:si>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</x:si>
  <x:si>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</x:si>
  <x:si>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</x:si>
  <x:si>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</x:si>
  <x:si>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</x:si>
  <x:si>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</x:si>
  <x:si>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</x:si>
  <x:si>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</x:si>
  <x:si>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</x:si>
  <x:si>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</x:si>
  <x:si>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</x:si>
  <x:si>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</x:si>
  <x:si>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</x:si>
  <x:si>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</x:si>
  <x:si>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</x:si>
  <x:si>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</x:si>
  <x:si>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</x:si>
  <x:si>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</x:si>
  <x:si>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</x:si>
  <x:si>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</x:si>
  <x:si>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</x:si>
  <x:si>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</x:si>
  <x:si>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</x:si>
  <x:si>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</x:si>
  <x:si>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</x:si>
  <x:si>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</x:si>
  <x:si>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</x:si>
  <x:si>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</x:si>
  <x:si>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</x:si>
  <x:si>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</x:si>
  <x:si>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</x:si>
  <x:si>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442111020001</x:t>
  </x:si>
  <x:si>
    <x:t>GREENWOOD LAKE MIDDLE SCHOOL</x:t>
  </x:si>
  <x:si>
    <x:t>Middle/Junior High School</x:t>
  </x:si>
  <x:si>
    <x:t>4</x:t>
  </x:si>
  <x:si>
    <x:t>8</x:t>
  </x:si>
  <x:si>
    <x:t>Yes</x:t>
  </x:si>
  <x:si>
    <x:t>No</x:t>
  </x:si>
  <x:si>
    <x:t>442111020002</x:t>
  </x:si>
  <x:si>
    <x:t>GREENWOOD LAKE ELEMENTARY SCHOOL</x:t>
  </x:si>
  <x:si>
    <x:t>Elementary School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</x:si>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</x:sst>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27125655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598267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143310</x:v>
      </x:c>
      <x:c r="E16" s="10" t="n">
        <x:v>230000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111960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114865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143310</x:v>
      </x:c>
      <x:c r="E24" s="10" t="n">
        <x:v>230000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30960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169155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1985305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629226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3166584</x:v>
      </x:c>
      <x:c r="E35" s="10" t="n">
        <x:v>0</x:v>
      </x:c>
      <x:c r="F35" s="7" t="n">
        <x:v>253</x:v>
      </x:c>
      <x:c r="G35" s="132" t="n">
        <x:v>12516.1422924901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1762623</x:v>
      </x:c>
      <x:c r="E37" s="10" t="n">
        <x:v>33232</x:v>
      </x:c>
      <x:c r="F37" s="7" t="n">
        <x:v>32</x:v>
      </x:c>
      <x:c r="G37" s="132" t="n">
        <x:v>56120.46875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570568</x:v>
      </x:c>
      <x:c r="E38" s="10" t="n">
        <x:v>0</x:v>
      </x:c>
      <x:c r="F38" s="7" t="n">
        <x:v>4</x:v>
      </x:c>
      <x:c r="G38" s="132" t="n">
        <x:v>142642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59772</x:v>
      </x:c>
      <x:c r="E41" s="10" t="n">
        <x:v>0</x:v>
      </x:c>
      <x:c r="F41" s="7" t="n">
        <x:v>4</x:v>
      </x:c>
      <x:c r="G41" s="132" t="n">
        <x:v>14943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26540</x:v>
      </x:c>
      <x:c r="E43" s="10" t="n">
        <x:v>0</x:v>
      </x:c>
      <x:c r="F43" s="7" t="n">
        <x:v>4</x:v>
      </x:c>
      <x:c r="G43" s="132" t="n">
        <x:v>6635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65960</x:v>
      </x:c>
      <x:c r="E62" s="10" t="n">
        <x:v>0</x:v>
      </x:c>
      <x:c r="F62" s="84" t="n">
        <x:v>1</x:v>
      </x:c>
      <x:c r="G62" s="132" t="n">
        <x:v>65960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858700</x:v>
      </x:c>
      <x:c r="E63" s="10" t="n">
        <x:v>0</x:v>
      </x:c>
      <x:c r="F63" s="84" t="n">
        <x:v>7</x:v>
      </x:c>
      <x:c r="G63" s="132" t="n">
        <x:v>122671.428571429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1750570</x:v>
      </x:c>
      <x:c r="E64" s="10" t="n">
        <x:v>0</x:v>
      </x:c>
      <x:c r="F64" s="84" t="n">
        <x:v>11</x:v>
      </x:c>
      <x:c r="G64" s="132" t="n">
        <x:v>159142.727272727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275030</x:v>
      </x:c>
      <x:c r="E65" s="10" t="n">
        <x:v>288000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683900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146040</x:v>
      </x:c>
      <x:c r="E72" s="10" t="n">
        <x:v>0</x:v>
      </x:c>
      <x:c r="F72" s="84" t="n">
        <x:v>1</x:v>
      </x:c>
      <x:c r="G72" s="132" t="n">
        <x:v>146040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17852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73486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1016070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6446005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10791028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284</x:v>
      </x:c>
      <x:c r="L8" s="107" t="n">
        <x:v>0</x:v>
      </x:c>
      <x:c r="M8" s="107" t="n">
        <x:v>0</x:v>
      </x:c>
      <x:c r="N8" s="107" t="n">
        <x:v>79</x:v>
      </x:c>
      <x:c r="O8" s="107" t="n">
        <x:v>7</x:v>
      </x:c>
      <x:c r="P8" s="107" t="n">
        <x:v>47</x:v>
      </x:c>
      <x:c r="Q8" s="108" t="n">
        <x:v>2</x:v>
      </x:c>
      <x:c r="R8" s="108" t="n">
        <x:v>33</x:v>
      </x:c>
      <x:c r="S8" s="108" t="n">
        <x:v>10</x:v>
      </x:c>
      <x:c r="T8" s="108" t="n">
        <x:v>6</x:v>
      </x:c>
      <x:c r="U8" s="108" t="n">
        <x:v>3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166</x:v>
      </x:c>
      <x:c r="L9" s="107" t="n">
        <x:v>0</x:v>
      </x:c>
      <x:c r="M9" s="107" t="n">
        <x:v>0</x:v>
      </x:c>
      <x:c r="N9" s="107" t="n">
        <x:v>37</x:v>
      </x:c>
      <x:c r="O9" s="107" t="n">
        <x:v>6</x:v>
      </x:c>
      <x:c r="P9" s="107" t="n">
        <x:v>12</x:v>
      </x:c>
      <x:c r="Q9" s="108" t="n">
        <x:v>0</x:v>
      </x:c>
      <x:c r="R9" s="108" t="n">
        <x:v>19</x:v>
      </x:c>
      <x:c r="S9" s="108" t="n">
        <x:v>8</x:v>
      </x:c>
      <x:c r="T9" s="108" t="n">
        <x:v>1</x:v>
      </x:c>
      <x:c r="U9" s="108" t="n">
        <x:v>6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3853565</x:v>
      </x:c>
      <x:c r="E8" s="81" t="n">
        <x:v>985122</x:v>
      </x:c>
      <x:c r="F8" s="116" t="n">
        <x:v>2434777.8446451</x:v>
      </x:c>
      <x:c r="G8" s="81" t="n">
        <x:v>854009</x:v>
      </x:c>
      <x:c r="H8" s="81" t="n">
        <x:v>348248</x:v>
      </x:c>
      <x:c r="I8" s="117">
        <x:f>SUM(D8:H8)</x:f>
      </x:c>
      <x:c r="J8" s="81" t="n">
        <x:v>4793708</x:v>
      </x:c>
      <x:c r="K8" s="81" t="n">
        <x:v>0</x:v>
      </x:c>
      <x:c r="L8" s="81" t="n">
        <x:v>2032671</x:v>
      </x:c>
      <x:c r="M8" s="81" t="n">
        <x:v>0</x:v>
      </x:c>
      <x:c r="N8" s="81" t="n">
        <x:v>333968</x:v>
      </x:c>
      <x:c r="O8" s="81" t="n">
        <x:v>681480</x:v>
      </x:c>
      <x:c r="P8" s="81" t="n">
        <x:v>633895</x:v>
      </x:c>
      <x:c r="Q8" s="117">
        <x:f>SUM(J8:P8)</x:f>
      </x:c>
      <x:c r="R8" s="81" t="n">
        <x:v>8258194</x:v>
      </x:c>
      <x:c r="S8" s="81" t="n">
        <x:v>217529</x:v>
      </x:c>
      <x:c r="T8" s="59">
        <x:f>SUM('Part C'!$R8:$S8)</x:f>
      </x:c>
      <x:c r="U8" s="81" t="n">
        <x:v>29078.1478873239</x:v>
      </x:c>
      <x:c r="V8" s="81" t="n">
        <x:v>765.947183098591</x:v>
      </x:c>
      <x:c r="W8" s="81" t="n">
        <x:v>3266383.71555556</x:v>
      </x:c>
      <x:c r="X8" s="81" t="n">
        <x:v>11742106.7155556</x:v>
      </x:c>
      <x:c r="Y8" s="12" t="n">
        <x:v>41345.4461815336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2550499</x:v>
      </x:c>
      <x:c r="E9" s="81" t="n">
        <x:v>646197</x:v>
      </x:c>
      <x:c r="F9" s="116" t="n">
        <x:v>1608544.75539864</x:v>
      </x:c>
      <x:c r="G9" s="81" t="n">
        <x:v>471101</x:v>
      </x:c>
      <x:c r="H9" s="81" t="n">
        <x:v>135460</x:v>
      </x:c>
      <x:c r="I9" s="117">
        <x:f>SUM(D9:H9)</x:f>
      </x:c>
      <x:c r="J9" s="81" t="n">
        <x:v>3759042</x:v>
      </x:c>
      <x:c r="K9" s="81" t="n">
        <x:v>0</x:v>
      </x:c>
      <x:c r="L9" s="81" t="n">
        <x:v>754033</x:v>
      </x:c>
      <x:c r="M9" s="81" t="n">
        <x:v>0</x:v>
      </x:c>
      <x:c r="N9" s="81" t="n">
        <x:v>292032</x:v>
      </x:c>
      <x:c r="O9" s="81" t="n">
        <x:v>165837</x:v>
      </x:c>
      <x:c r="P9" s="81" t="n">
        <x:v>440858</x:v>
      </x:c>
      <x:c r="Q9" s="117">
        <x:f>SUM(J9:P9)</x:f>
      </x:c>
      <x:c r="R9" s="81" t="n">
        <x:v>5370147</x:v>
      </x:c>
      <x:c r="S9" s="81" t="n">
        <x:v>41654</x:v>
      </x:c>
      <x:c r="T9" s="59">
        <x:f>SUM('Part C'!$R9:$S9)</x:f>
      </x:c>
      <x:c r="U9" s="81" t="n">
        <x:v>32350.2831325301</x:v>
      </x:c>
      <x:c r="V9" s="81" t="n">
        <x:v>250.927710843373</x:v>
      </x:c>
      <x:c r="W9" s="81" t="n">
        <x:v>1909224.28444444</x:v>
      </x:c>
      <x:c r="X9" s="81" t="n">
        <x:v>7321025.28444444</x:v>
      </x:c>
      <x:c r="Y9" s="12" t="n">
        <x:v>44102.5619544846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140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