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<x:sst xmlns:x="http://schemas.openxmlformats.org/spreadsheetml/2006/main" count="229" uniqueCount="229">
  <x:si>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</x:si>
  <x:si>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</x:si>
  <x:si>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Green Island</x:t>
  </x:si>
  <x:si>
    <x:t>BEDS Code</x:t>
  </x:si>
  <x:si>
    <x:t>010701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</x:si>
  <x:si>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</x:si>
  <x:si>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</x:si>
  <x:si>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</x:si>
  <x:si>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</x:si>
  <x:si>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</x:si>
  <x:si>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Christopher Karwiel</x:t>
  </x:si>
  <x:si>
    <x:t>Street Address Line 1</x:t>
  </x:si>
  <x:si>
    <x:t>171 HUDSON AVENUE</x:t>
  </x:si>
  <x:si>
    <x:t>Title of Contact</x:t>
  </x:si>
  <x:si>
    <x:t>Business Manager</x:t>
  </x:si>
  <x:si>
    <x:t>Street Address Line 2</x:t>
  </x:si>
  <x:si>
    <x:t/>
  </x:si>
  <x:si>
    <x:t>Email Address</x:t>
  </x:si>
  <x:si>
    <x:t>ckarwiel@greenisland.org</x:t>
  </x:si>
  <x:si>
    <x:t>City</x:t>
  </x:si>
  <x:si>
    <x:t>GREEN ISLAND</x:t>
  </x:si>
  <x:si>
    <x:t>Phone Number</x:t>
  </x:si>
  <x:si>
    <x:t>5182731422</x:t>
  </x:si>
  <x:si>
    <x:t>Zip Code</x:t>
  </x:si>
  <x:si>
    <x:t>12183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</x:si>
  <x:si>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</x:si>
  <x:si>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</x:si>
  <x:si>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</x:si>
  <x:si>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</x:si>
  <x:si>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</x:si>
  <x:si>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</x:si>
  <x:si>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</x:si>
  <x:si>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</x:si>
  <x:si>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</x:si>
  <x:si>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</x:si>
  <x:si>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</x:si>
  <x:si>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</x:si>
  <x:si>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</x:si>
  <x:si>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</x:si>
  <x:si>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</x:si>
  <x:si>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</x:si>
  <x:si>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</x:si>
  <x:si>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</x:si>
  <x:si>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</x:si>
  <x:si>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</x:si>
  <x:si>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</x:si>
  <x:si>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</x:si>
  <x:si>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</x:si>
  <x:si>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</x:si>
  <x:si>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</x:si>
  <x:si>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</x:si>
  <x:si>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</x:si>
  <x:si>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</x:si>
  <x:si>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</x:si>
  <x:si>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</x:si>
  <x:si>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</x:si>
  <x:si>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</x:si>
  <x:si>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</x:si>
  <x:si>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</x:si>
  <x:si>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</x:si>
  <x:si>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</x:si>
  <x:si>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</x:si>
  <x:si>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</x:si>
  <x:si>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</x:si>
  <x:si>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</x:si>
  <x:si>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</x:si>
  <x:si>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</x:si>
  <x:si>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</x:si>
  <x:si>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</x:si>
  <x:si>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</x:si>
  <x:si>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</x:si>
  <x:si>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</x:si>
  <x:si>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</x:si>
  <x:si>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</x:si>
  <x:si>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</x:si>
  <x:si>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</x:si>
  <x:si>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</x:si>
  <x:si>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</x:si>
  <x:si>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</x:si>
  <x:si>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</x:si>
  <x:si>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</x:si>
  <x:si>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</x:si>
  <x:si>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</x:si>
  <x:si>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</x:si>
  <x:si>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</x:si>
  <x:si>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</x:si>
  <x:si>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</x:si>
  <x:si>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</x:si>
  <x:si>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</x:si>
  <x:si>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</x:si>
  <x:si>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</x:si>
  <x:si>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</x:si>
  <x:si>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</x:si>
  <x:si>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</x:si>
  <x:si>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</x:si>
  <x:si>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</x:si>
  <x:si>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</x:si>
  <x:si>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</x:si>
  <x:si>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</x:si>
  <x:si>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</x:si>
  <x:si>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</x:si>
  <x:si>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</x:si>
  <x:si>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</x:si>
  <x:si>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</x:si>
  <x:si>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</x:si>
  <x:si>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</x:si>
  <x:si>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</x:si>
  <x:si>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</x:si>
  <x:si>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</x:si>
  <x:si>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</x:si>
  <x:si>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</x:si>
  <x:si>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</x:si>
  <x:si>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</x:si>
  <x:si>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</x:si>
  <x:si>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</x:si>
  <x:si>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</x:si>
  <x:si>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</x:si>
  <x:si>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</x:si>
  <x:si>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</x:si>
  <x:si>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</x:si>
  <x:si>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</x:si>
  <x:si>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</x:si>
  <x:si>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</x:si>
  <x:si>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</x:si>
  <x:si>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</x:si>
  <x:si>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</x:si>
  <x:si>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</x:si>
  <x:si>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</x:si>
  <x:si>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</x:si>
  <x:si>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</x:si>
  <x:si>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</x:si>
  <x:si>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010701030001</x:t>
  </x:si>
  <x:si>
    <x:t>HEATLY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</x:si>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</x:sst>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7627105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127520</x:v>
      </x:c>
      <x:c r="E15" s="10" t="n">
        <x:v>824639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620221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222200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1082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245000</x:v>
      </x:c>
      <x:c r="E33" s="10" t="n">
        <x:v>0</x:v>
      </x:c>
      <x:c r="F33" s="7" t="n">
        <x:v>18</x:v>
      </x:c>
      <x:c r="G33" s="132" t="n">
        <x:v>13611.1111111111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164500</x:v>
      </x:c>
      <x:c r="E38" s="10" t="n">
        <x:v>0</x:v>
      </x:c>
      <x:c r="F38" s="7" t="n">
        <x:v>3</x:v>
      </x:c>
      <x:c r="G38" s="132" t="n">
        <x:v>54833.3333333333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60325</x:v>
      </x:c>
      <x:c r="E62" s="10" t="n">
        <x:v>0</x:v>
      </x:c>
      <x:c r="F62" s="84" t="n">
        <x:v>1</x:v>
      </x:c>
      <x:c r="G62" s="132" t="n">
        <x:v>60325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444259</x:v>
      </x:c>
      <x:c r="E63" s="10" t="n">
        <x:v>0</x:v>
      </x:c>
      <x:c r="F63" s="84" t="n">
        <x:v>3.3</x:v>
      </x:c>
      <x:c r="G63" s="132" t="n">
        <x:v>134623.939393939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513200</x:v>
      </x:c>
      <x:c r="E64" s="10" t="n">
        <x:v>0</x:v>
      </x:c>
      <x:c r="F64" s="84" t="n">
        <x:v>6</x:v>
      </x:c>
      <x:c r="G64" s="132" t="n">
        <x:v>85533.3333333333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119063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215528.74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3225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96200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2250</x:v>
      </x:c>
      <x:c r="E75" s="10" t="n">
        <x:v>0</x:v>
      </x:c>
      <x:c r="F75" s="84" t="n">
        <x:v>8</x:v>
      </x:c>
      <x:c r="G75" s="132" t="n">
        <x:v>281.25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33915</x:v>
      </x:c>
      <x:c r="E77" s="10" t="n">
        <x:v>0</x:v>
      </x:c>
      <x:c r="F77" s="84" t="n">
        <x:v>1</x:v>
      </x:c>
      <x:c r="G77" s="132" t="n">
        <x:v>33915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12229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250837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1724746.3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4358682.85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266</x:v>
      </x:c>
      <x:c r="L8" s="107" t="n">
        <x:v>14</x:v>
      </x:c>
      <x:c r="M8" s="107" t="n">
        <x:v>0</x:v>
      </x:c>
      <x:c r="N8" s="107" t="n">
        <x:v>247</x:v>
      </x:c>
      <x:c r="O8" s="107" t="n">
        <x:v>2</x:v>
      </x:c>
      <x:c r="P8" s="107" t="n">
        <x:v>63</x:v>
      </x:c>
      <x:c r="Q8" s="108" t="n">
        <x:v>1</x:v>
      </x:c>
      <x:c r="R8" s="108" t="n">
        <x:v>28</x:v>
      </x:c>
      <x:c r="S8" s="108" t="n">
        <x:v>8</x:v>
      </x:c>
      <x:c r="T8" s="108" t="n">
        <x:v>5</x:v>
      </x:c>
      <x:c r="U8" s="108" t="n">
        <x:v>7.4</x:v>
      </x:c>
      <x:c r="V8" s="108" t="n">
        <x:v>9.5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2480061</x:v>
      </x:c>
      <x:c r="E8" s="81" t="n">
        <x:v>1201890</x:v>
      </x:c>
      <x:c r="F8" s="116" t="n">
        <x:v>1245069.2119167</x:v>
      </x:c>
      <x:c r="G8" s="81" t="n">
        <x:v>352530</x:v>
      </x:c>
      <x:c r="H8" s="81" t="n">
        <x:v>295678</x:v>
      </x:c>
      <x:c r="I8" s="117">
        <x:f>SUM(D8:H8)</x:f>
      </x:c>
      <x:c r="J8" s="81" t="n">
        <x:v>3577246</x:v>
      </x:c>
      <x:c r="K8" s="81" t="n">
        <x:v>153256</x:v>
      </x:c>
      <x:c r="L8" s="81" t="n">
        <x:v>897875</x:v>
      </x:c>
      <x:c r="M8" s="81" t="n">
        <x:v>0</x:v>
      </x:c>
      <x:c r="N8" s="81" t="n">
        <x:v>253825</x:v>
      </x:c>
      <x:c r="O8" s="81" t="n">
        <x:v>177834</x:v>
      </x:c>
      <x:c r="P8" s="81" t="n">
        <x:v>515192</x:v>
      </x:c>
      <x:c r="Q8" s="117">
        <x:f>SUM(J8:P8)</x:f>
      </x:c>
      <x:c r="R8" s="81" t="n">
        <x:v>4750590</x:v>
      </x:c>
      <x:c r="S8" s="81" t="n">
        <x:v>824639</x:v>
      </x:c>
      <x:c r="T8" s="59">
        <x:f>SUM('Part C'!$R8:$S8)</x:f>
      </x:c>
      <x:c r="U8" s="81" t="n">
        <x:v>16966.3928571429</x:v>
      </x:c>
      <x:c r="V8" s="81" t="n">
        <x:v>2945.13928571429</x:v>
      </x:c>
      <x:c r="W8" s="81" t="n">
        <x:v>1751031.74</x:v>
      </x:c>
      <x:c r="X8" s="81" t="n">
        <x:v>7326260.74</x:v>
      </x:c>
      <x:c r="Y8" s="12" t="n">
        <x:v>26165.2169285714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14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118365</x:v>
      </x:c>
      <x:c r="L8" s="81" t="n">
        <x:v>34891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100000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