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<x:sst xmlns:x="http://schemas.openxmlformats.org/spreadsheetml/2006/main" count="229" uniqueCount="229">
  <x:si>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</x:si>
  <x:si>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</x:si>
  <x:si>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Genesee Valley</x:t>
  </x:si>
  <x:si>
    <x:t>BEDS Code</x:t>
  </x:si>
  <x:si>
    <x:t>020702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</x:si>
  <x:si>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</x:si>
  <x:si>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</x:si>
  <x:si>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</x:si>
  <x:si>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</x:si>
  <x:si>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</x:si>
  <x:si>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Erin Ostrander</x:t>
  </x:si>
  <x:si>
    <x:t>Street Address Line 1</x:t>
  </x:si>
  <x:si>
    <x:t>1 Jaguar Drive</x:t>
  </x:si>
  <x:si>
    <x:t>Title of Contact</x:t>
  </x:si>
  <x:si>
    <x:t>Business Official</x:t>
  </x:si>
  <x:si>
    <x:t>Street Address Line 2</x:t>
  </x:si>
  <x:si>
    <x:t/>
  </x:si>
  <x:si>
    <x:t>Email Address</x:t>
  </x:si>
  <x:si>
    <x:t>eostrander@genvalley.org</x:t>
  </x:si>
  <x:si>
    <x:t>City</x:t>
  </x:si>
  <x:si>
    <x:t>Belmont</x:t>
  </x:si>
  <x:si>
    <x:t>Phone Number</x:t>
  </x:si>
  <x:si>
    <x:t>5852687902</x:t>
  </x:si>
  <x:si>
    <x:t>Zip Code</x:t>
  </x:si>
  <x:si>
    <x:t>14813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</x:si>
  <x:si>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</x:si>
  <x:si>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</x:si>
  <x:si>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</x:si>
  <x:si>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</x:si>
  <x:si>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</x:si>
  <x:si>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</x:si>
  <x:si>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</x:si>
  <x:si>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</x:si>
  <x:si>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</x:si>
  <x:si>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</x:si>
  <x:si>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</x:si>
  <x:si>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</x:si>
  <x:si>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</x:si>
  <x:si>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</x:si>
  <x:si>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</x:si>
  <x:si>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</x:si>
  <x:si>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</x:si>
  <x:si>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</x:si>
  <x:si>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</x:si>
  <x:si>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</x:si>
  <x:si>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</x:si>
  <x:si>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</x:si>
  <x:si>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</x:si>
  <x:si>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</x:si>
  <x:si>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</x:si>
  <x:si>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</x:si>
  <x:si>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</x:si>
  <x:si>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</x:si>
  <x:si>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</x:si>
  <x:si>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</x:si>
  <x:si>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</x:si>
  <x:si>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</x:si>
  <x:si>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</x:si>
  <x:si>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</x:si>
  <x:si>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</x:si>
  <x:si>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</x:si>
  <x:si>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</x:si>
  <x:si>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</x:si>
  <x:si>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</x:si>
  <x:si>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</x:si>
  <x:si>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</x:si>
  <x:si>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</x:si>
  <x:si>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</x:si>
  <x:si>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</x:si>
  <x:si>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</x:si>
  <x:si>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</x:si>
  <x:si>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</x:si>
  <x:si>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</x:si>
  <x:si>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</x:si>
  <x:si>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</x:si>
  <x:si>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</x:si>
  <x:si>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</x:si>
  <x:si>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</x:si>
  <x:si>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</x:si>
  <x:si>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</x:si>
  <x:si>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</x:si>
  <x:si>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</x:si>
  <x:si>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</x:si>
  <x:si>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</x:si>
  <x:si>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</x:si>
  <x:si>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</x:si>
  <x:si>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</x:si>
  <x:si>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</x:si>
  <x:si>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</x:si>
  <x:si>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</x:si>
  <x:si>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</x:si>
  <x:si>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</x:si>
  <x:si>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</x:si>
  <x:si>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</x:si>
  <x:si>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</x:si>
  <x:si>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</x:si>
  <x:si>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</x:si>
  <x:si>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</x:si>
  <x:si>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</x:si>
  <x:si>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</x:si>
  <x:si>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</x:si>
  <x:si>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</x:si>
  <x:si>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</x:si>
  <x:si>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</x:si>
  <x:si>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</x:si>
  <x:si>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</x:si>
  <x:si>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</x:si>
  <x:si>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</x:si>
  <x:si>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</x:si>
  <x:si>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</x:si>
  <x:si>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</x:si>
  <x:si>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</x:si>
  <x:si>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</x:si>
  <x:si>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</x:si>
  <x:si>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</x:si>
  <x:si>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</x:si>
  <x:si>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</x:si>
  <x:si>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</x:si>
  <x:si>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</x:si>
  <x:si>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</x:si>
  <x:si>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</x:si>
  <x:si>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</x:si>
  <x:si>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</x:si>
  <x:si>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</x:si>
  <x:si>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</x:si>
  <x:si>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</x:si>
  <x:si>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</x:si>
  <x:si>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</x:si>
  <x:si>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</x:si>
  <x:si>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</x:si>
  <x:si>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</x:si>
  <x:si>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020702040001</x:t>
  </x:si>
  <x:si>
    <x:t>GENESEE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</x:si>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</x:sst>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17475366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365641</x:v>
      </x:c>
      <x:c r="E15" s="10" t="n">
        <x:v>1316672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17505</x:v>
      </x:c>
      <x:c r="E16" s="10" t="n">
        <x:v>424330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3000881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17505</x:v>
      </x:c>
      <x:c r="E24" s="10" t="n">
        <x:v>424330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619212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127714.6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40156</x:v>
      </x:c>
      <x:c r="E62" s="10" t="n">
        <x:v>0</x:v>
      </x:c>
      <x:c r="F62" s="84" t="n">
        <x:v>0.5</x:v>
      </x:c>
      <x:c r="G62" s="132" t="n">
        <x:v>80312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812244</x:v>
      </x:c>
      <x:c r="E63" s="10" t="n">
        <x:v>0</x:v>
      </x:c>
      <x:c r="F63" s="84" t="n">
        <x:v>4.3</x:v>
      </x:c>
      <x:c r="G63" s="132" t="n">
        <x:v>188893.953488372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1070493</x:v>
      </x:c>
      <x:c r="E64" s="10" t="n">
        <x:v>0</x:v>
      </x:c>
      <x:c r="F64" s="84" t="n">
        <x:v>11.8</x:v>
      </x:c>
      <x:c r="G64" s="132" t="n">
        <x:v>90719.7457627119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558084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378097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84826</x:v>
      </x:c>
      <x:c r="E72" s="10" t="n">
        <x:v>0</x:v>
      </x:c>
      <x:c r="F72" s="84" t="n">
        <x:v>1</x:v>
      </x:c>
      <x:c r="G72" s="132" t="n">
        <x:v>84826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140087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71600</x:v>
      </x:c>
      <x:c r="E75" s="10" t="n">
        <x:v>0</x:v>
      </x:c>
      <x:c r="F75" s="84" t="n">
        <x:v>1</x:v>
      </x:c>
      <x:c r="G75" s="132" t="n">
        <x:v>71600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68569</x:v>
      </x:c>
      <x:c r="E76" s="10" t="n">
        <x:v>0</x:v>
      </x:c>
      <x:c r="F76" s="84" t="n">
        <x:v>3.5</x:v>
      </x:c>
      <x:c r="G76" s="132" t="n">
        <x:v>19591.1428571429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88098</x:v>
      </x:c>
      <x:c r="E77" s="10" t="n">
        <x:v>0</x:v>
      </x:c>
      <x:c r="F77" s="84" t="n">
        <x:v>1</x:v>
      </x:c>
      <x:c r="G77" s="132" t="n">
        <x:v>88098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127013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37800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3356568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7818248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509</x:v>
      </x:c>
      <x:c r="L8" s="107" t="n">
        <x:v>74</x:v>
      </x:c>
      <x:c r="M8" s="107" t="n">
        <x:v>0</x:v>
      </x:c>
      <x:c r="N8" s="107" t="n">
        <x:v>244</x:v>
      </x:c>
      <x:c r="O8" s="107" t="n">
        <x:v>0</x:v>
      </x:c>
      <x:c r="P8" s="107" t="n">
        <x:v>86</x:v>
      </x:c>
      <x:c r="Q8" s="108" t="n">
        <x:v>10</x:v>
      </x:c>
      <x:c r="R8" s="108" t="n">
        <x:v>50</x:v>
      </x:c>
      <x:c r="S8" s="108" t="n">
        <x:v>35</x:v>
      </x:c>
      <x:c r="T8" s="108" t="n">
        <x:v>4</x:v>
      </x:c>
      <x:c r="U8" s="108" t="n">
        <x:v>9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4864805</x:v>
      </x:c>
      <x:c r="E8" s="81" t="n">
        <x:v>1462655</x:v>
      </x:c>
      <x:c r="F8" s="116" t="n">
        <x:v>2685943.41971244</x:v>
      </x:c>
      <x:c r="G8" s="81" t="n">
        <x:v>1313609</x:v>
      </x:c>
      <x:c r="H8" s="81" t="n">
        <x:v>1550792</x:v>
      </x:c>
      <x:c r="I8" s="117">
        <x:f>SUM(D8:H8)</x:f>
      </x:c>
      <x:c r="J8" s="81" t="n">
        <x:v>6742475</x:v>
      </x:c>
      <x:c r="K8" s="81" t="n">
        <x:v>542185</x:v>
      </x:c>
      <x:c r="L8" s="81" t="n">
        <x:v>2524376</x:v>
      </x:c>
      <x:c r="M8" s="81" t="n">
        <x:v>0</x:v>
      </x:c>
      <x:c r="N8" s="81" t="n">
        <x:v>464880</x:v>
      </x:c>
      <x:c r="O8" s="81" t="n">
        <x:v>504886</x:v>
      </x:c>
      <x:c r="P8" s="81" t="n">
        <x:v>1099002</x:v>
      </x:c>
      <x:c r="Q8" s="117">
        <x:f>SUM(J8:P8)</x:f>
      </x:c>
      <x:c r="R8" s="81" t="n">
        <x:v>10501132</x:v>
      </x:c>
      <x:c r="S8" s="81" t="n">
        <x:v>1376672</x:v>
      </x:c>
      <x:c r="T8" s="59">
        <x:f>SUM('Part C'!$R8:$S8)</x:f>
      </x:c>
      <x:c r="U8" s="81" t="n">
        <x:v>18012.2332761578</x:v>
      </x:c>
      <x:c r="V8" s="81" t="n">
        <x:v>2361.35849056604</x:v>
      </x:c>
      <x:c r="W8" s="81" t="n">
        <x:v>3477067</x:v>
      </x:c>
      <x:c r="X8" s="81" t="n">
        <x:v>15354871</x:v>
      </x:c>
      <x:c r="Y8" s="12" t="n">
        <x:v>26337.6861063465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37</x:v>
      </x:c>
      <x:c r="G8" s="119" t="n">
        <x:v>0</x:v>
      </x:c>
      <x:c r="H8" s="119" t="n">
        <x:v>37</x:v>
      </x:c>
      <x:c r="I8" s="119" t="n">
        <x:v>0</x:v>
      </x:c>
      <x:c r="J8" s="120">
        <x:f>SUM(F8:I8)</x:f>
      </x:c>
      <x:c r="K8" s="81" t="n">
        <x:v>324204</x:v>
      </x:c>
      <x:c r="L8" s="81" t="n">
        <x:v>217981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