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<x:sst xmlns:x="http://schemas.openxmlformats.org/spreadsheetml/2006/main" count="228" uniqueCount="228">
  <x:si>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</x:si>
  <x:si>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</x:si>
  <x:si>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Friendship</x:t>
  </x:si>
  <x:si>
    <x:t>BEDS Code</x:t>
  </x:si>
  <x:si>
    <x:t>021601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</x:si>
  <x:si>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</x:si>
  <x:si>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</x:si>
  <x:si>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</x:si>
  <x:si>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</x:si>
  <x:si>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</x:si>
  <x:si>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Constance Spring</x:t>
  </x:si>
  <x:si>
    <x:t>Street Address Line 1</x:t>
  </x:si>
  <x:si>
    <x:t>46 West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</x:si>
  <x:si>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</x:si>
  <x:si>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</x:si>
  <x:si>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</x:si>
  <x:si>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</x:si>
  <x:si>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</x:si>
  <x:si>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constance_spring@caboces.org</x:t>
  </x:si>
  <x:si>
    <x:t>City</x:t>
  </x:si>
  <x:si>
    <x:t>Phone Number</x:t>
  </x:si>
  <x:si>
    <x:t>5859737618</x:t>
  </x:si>
  <x:si>
    <x:t>Zip Code</x:t>
  </x:si>
  <x:si>
    <x:t>14739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</x:si>
  <x:si>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</x:si>
  <x:si>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</x:si>
  <x:si>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</x:si>
  <x:si>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</x:si>
  <x:si>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</x:si>
  <x:si>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</x:si>
  <x:si>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</x:si>
  <x:si>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</x:si>
  <x:si>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</x:si>
  <x:si>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</x:si>
  <x:si>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</x:si>
  <x:si>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</x:si>
  <x:si>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</x:si>
  <x:si>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</x:si>
  <x:si>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</x:si>
  <x:si>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</x:si>
  <x:si>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</x:si>
  <x:si>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</x:si>
  <x:si>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</x:si>
  <x:si>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</x:si>
  <x:si>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</x:si>
  <x:si>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</x:si>
  <x:si>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</x:si>
  <x:si>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</x:si>
  <x:si>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</x:si>
  <x:si>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</x:si>
  <x:si>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</x:si>
  <x:si>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</x:si>
  <x:si>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</x:si>
  <x:si>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</x:si>
  <x:si>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</x:si>
  <x:si>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</x:si>
  <x:si>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</x:si>
  <x:si>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</x:si>
  <x:si>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</x:si>
  <x:si>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</x:si>
  <x:si>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</x:si>
  <x:si>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</x:si>
  <x:si>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</x:si>
  <x:si>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</x:si>
  <x:si>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</x:si>
  <x:si>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</x:si>
  <x:si>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</x:si>
  <x:si>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</x:si>
  <x:si>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</x:si>
  <x:si>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</x:si>
  <x:si>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</x:si>
  <x:si>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</x:si>
  <x:si>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</x:si>
  <x:si>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</x:si>
  <x:si>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</x:si>
  <x:si>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</x:si>
  <x:si>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</x:si>
  <x:si>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</x:si>
  <x:si>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</x:si>
  <x:si>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</x:si>
  <x:si>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</x:si>
  <x:si>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</x:si>
  <x:si>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</x:si>
  <x:si>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</x:si>
  <x:si>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</x:si>
  <x:si>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</x:si>
  <x:si>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</x:si>
  <x:si>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</x:si>
  <x:si>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</x:si>
  <x:si>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</x:si>
  <x:si>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</x:si>
  <x:si>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</x:si>
  <x:si>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</x:si>
  <x:si>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</x:si>
  <x:si>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</x:si>
  <x:si>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</x:si>
  <x:si>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</x:si>
  <x:si>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</x:si>
  <x:si>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</x:si>
  <x:si>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</x:si>
  <x:si>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</x:si>
  <x:si>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</x:si>
  <x:si>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</x:si>
  <x:si>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</x:si>
  <x:si>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</x:si>
  <x:si>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</x:si>
  <x:si>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</x:si>
  <x:si>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</x:si>
  <x:si>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</x:si>
  <x:si>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</x:si>
  <x:si>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</x:si>
  <x:si>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</x:si>
  <x:si>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</x:si>
  <x:si>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</x:si>
  <x:si>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</x:si>
  <x:si>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</x:si>
  <x:si>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</x:si>
  <x:si>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</x:si>
  <x:si>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</x:si>
  <x:si>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</x:si>
  <x:si>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</x:si>
  <x:si>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</x:si>
  <x:si>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</x:si>
  <x:si>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</x:si>
  <x:si>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</x:si>
  <x:si>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</x:si>
  <x:si>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</x:si>
  <x:si>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</x:si>
  <x:si>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</x:si>
  <x:si>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</x:si>
  <x:si>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021601040004</x:t>
  </x:si>
  <x:si>
    <x:t>FRIENDSHIP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</x:si>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</x:sst>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10554119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686218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1355169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1355169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313419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1565261</x:v>
      </x:c>
      <x:c r="E37" s="10" t="n">
        <x:v>0</x:v>
      </x:c>
      <x:c r="F37" s="7" t="n">
        <x:v>36</x:v>
      </x:c>
      <x:c r="G37" s="132" t="n">
        <x:v>43479.4722222222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196641</x:v>
      </x:c>
      <x:c r="E63" s="10" t="n">
        <x:v>0</x:v>
      </x:c>
      <x:c r="F63" s="84" t="n">
        <x:v>2</x:v>
      </x:c>
      <x:c r="G63" s="132" t="n">
        <x:v>98320.5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509944</x:v>
      </x:c>
      <x:c r="E64" s="10" t="n">
        <x:v>0</x:v>
      </x:c>
      <x:c r="F64" s="84" t="n">
        <x:v>8</x:v>
      </x:c>
      <x:c r="G64" s="132" t="n">
        <x:v>63743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234189</x:v>
      </x:c>
      <x:c r="E65" s="10" t="n">
        <x:v>0</x:v>
      </x:c>
      <x:c r="F65" s="84" t="n">
        <x:v>2</x:v>
      </x:c>
      <x:c r="G65" s="132" t="n">
        <x:v>117094.5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71317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272468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14736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1649179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4228176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307</x:v>
      </x:c>
      <x:c r="L8" s="107" t="n">
        <x:v>15</x:v>
      </x:c>
      <x:c r="M8" s="107" t="n">
        <x:v>0</x:v>
      </x:c>
      <x:c r="N8" s="107" t="n">
        <x:v>307</x:v>
      </x:c>
      <x:c r="O8" s="107" t="n">
        <x:v>0</x:v>
      </x:c>
      <x:c r="P8" s="107" t="n">
        <x:v>35</x:v>
      </x:c>
      <x:c r="Q8" s="108" t="n">
        <x:v>8</x:v>
      </x:c>
      <x:c r="R8" s="108" t="n">
        <x:v>29</x:v>
      </x:c>
      <x:c r="S8" s="108" t="n">
        <x:v>6</x:v>
      </x:c>
      <x:c r="T8" s="108" t="n">
        <x:v>2</x:v>
      </x:c>
      <x:c r="U8" s="108" t="n">
        <x:v>4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2127448</x:v>
      </x:c>
      <x:c r="E8" s="81" t="n">
        <x:v>1414510</x:v>
      </x:c>
      <x:c r="F8" s="116" t="n">
        <x:v>1369178.68589055</x:v>
      </x:c>
      <x:c r="G8" s="81" t="n">
        <x:v>681176</x:v>
      </x:c>
      <x:c r="H8" s="81" t="n">
        <x:v>2127209</x:v>
      </x:c>
      <x:c r="I8" s="117">
        <x:f>SUM(D8:H8)</x:f>
      </x:c>
      <x:c r="J8" s="81" t="n">
        <x:v>4586433</x:v>
      </x:c>
      <x:c r="K8" s="81" t="n">
        <x:v>109929</x:v>
      </x:c>
      <x:c r="L8" s="81" t="n">
        <x:v>1994786</x:v>
      </x:c>
      <x:c r="M8" s="81" t="n">
        <x:v>0</x:v>
      </x:c>
      <x:c r="N8" s="81" t="n">
        <x:v>198328</x:v>
      </x:c>
      <x:c r="O8" s="81" t="n">
        <x:v>262908</x:v>
      </x:c>
      <x:c r="P8" s="81" t="n">
        <x:v>567138</x:v>
      </x:c>
      <x:c r="Q8" s="117">
        <x:f>SUM(J8:P8)</x:f>
      </x:c>
      <x:c r="R8" s="81" t="n">
        <x:v>7719522</x:v>
      </x:c>
      <x:c r="S8" s="81" t="n">
        <x:v>0</x:v>
      </x:c>
      <x:c r="T8" s="59">
        <x:f>SUM('Part C'!$R8:$S8)</x:f>
      </x:c>
      <x:c r="U8" s="81" t="n">
        <x:v>23973.6708074534</x:v>
      </x:c>
      <x:c r="V8" s="81" t="n">
        <x:v>0</x:v>
      </x:c>
      <x:c r="W8" s="81" t="n">
        <x:v>1302135</x:v>
      </x:c>
      <x:c r="X8" s="81" t="n">
        <x:v>9021657</x:v>
      </x:c>
      <x:c r="Y8" s="12" t="n">
        <x:v>28017.5683229814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109929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240000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240000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132</x:v>
      </x:c>
      <x:c r="F18" s="2" t="s">
        <x:v>227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