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<x:sst xmlns:x="http://schemas.openxmlformats.org/spreadsheetml/2006/main" count="233" uniqueCount="233">
  <x:si>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</x:si>
  <x:si>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</x:si>
  <x:si>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Frewsburg</x:t>
  </x:si>
  <x:si>
    <x:t>BEDS Code</x:t>
  </x:si>
  <x:si>
    <x:t>060301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</x:si>
  <x:si>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</x:si>
  <x:si>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</x:si>
  <x:si>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</x:si>
  <x:si>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</x:si>
  <x:si>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</x:si>
  <x:si>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Jerome  Lee Yaw</x:t>
  </x:si>
  <x:si>
    <x:t>Street Address Line 1</x:t>
  </x:si>
  <x:si>
    <x:t>26 Institute St</x:t>
  </x:si>
  <x:si>
    <x:t>Title of Contact</x:t>
  </x:si>
  <x:si>
    <x:t>School Business Manager</x:t>
  </x:si>
  <x:si>
    <x:t>Street Address Line 2</x:t>
  </x:si>
  <x:si>
    <x:t>PO Box 690</x:t>
  </x:si>
  <x:si>
    <x:t>Email Address</x:t>
  </x:si>
  <x:si>
    <x:t>jleeyaw@frewsburgcsd.org</x:t>
  </x:si>
  <x:si>
    <x:t>City</x:t>
  </x:si>
  <x:si>
    <x:t>Phone Number</x:t>
  </x:si>
  <x:si>
    <x:t>7165697016</x:t>
  </x:si>
  <x:si>
    <x:t>Zip Code</x:t>
  </x:si>
  <x:si>
    <x:t>14738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</x:si>
  <x:si>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</x:si>
  <x:si>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</x:si>
  <x:si>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</x:si>
  <x:si>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</x:si>
  <x:si>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</x:si>
  <x:si>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</x:si>
  <x:si>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</x:si>
  <x:si>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</x:si>
  <x:si>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</x:si>
  <x:si>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</x:si>
  <x:si>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</x:si>
  <x:si>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</x:si>
  <x:si>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</x:si>
  <x:si>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</x:si>
  <x:si>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</x:si>
  <x:si>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</x:si>
  <x:si>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</x:si>
  <x:si>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</x:si>
  <x:si>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</x:si>
  <x:si>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</x:si>
  <x:si>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</x:si>
  <x:si>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</x:si>
  <x:si>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</x:si>
  <x:si>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</x:si>
  <x:si>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</x:si>
  <x:si>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</x:si>
  <x:si>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</x:si>
  <x:si>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</x:si>
  <x:si>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</x:si>
  <x:si>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</x:si>
  <x:si>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</x:si>
  <x:si>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</x:si>
  <x:si>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</x:si>
  <x:si>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</x:si>
  <x:si>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</x:si>
  <x:si>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</x:si>
  <x:si>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</x:si>
  <x:si>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</x:si>
  <x:si>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</x:si>
  <x:si>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</x:si>
  <x:si>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</x:si>
  <x:si>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</x:si>
  <x:si>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</x:si>
  <x:si>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</x:si>
  <x:si>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</x:si>
  <x:si>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</x:si>
  <x:si>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</x:si>
  <x:si>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</x:si>
  <x:si>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</x:si>
  <x:si>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</x:si>
  <x:si>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</x:si>
  <x:si>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</x:si>
  <x:si>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</x:si>
  <x:si>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</x:si>
  <x:si>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</x:si>
  <x:si>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</x:si>
  <x:si>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</x:si>
  <x:si>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</x:si>
  <x:si>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</x:si>
  <x:si>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</x:si>
  <x:si>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</x:si>
  <x:si>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</x:si>
  <x:si>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</x:si>
  <x:si>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</x:si>
  <x:si>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</x:si>
  <x:si>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</x:si>
  <x:si>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</x:si>
  <x:si>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</x:si>
  <x:si>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</x:si>
  <x:si>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</x:si>
  <x:si>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</x:si>
  <x:si>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</x:si>
  <x:si>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</x:si>
  <x:si>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</x:si>
  <x:si>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</x:si>
  <x:si>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</x:si>
  <x:si>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</x:si>
  <x:si>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</x:si>
  <x:si>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</x:si>
  <x:si>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</x:si>
  <x:si>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</x:si>
  <x:si>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</x:si>
  <x:si>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</x:si>
  <x:si>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</x:si>
  <x:si>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</x:si>
  <x:si>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</x:si>
  <x:si>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</x:si>
  <x:si>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</x:si>
  <x:si>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</x:si>
  <x:si>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</x:si>
  <x:si>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</x:si>
  <x:si>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</x:si>
  <x:si>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</x:si>
  <x:si>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</x:si>
  <x:si>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</x:si>
  <x:si>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</x:si>
  <x:si>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</x:si>
  <x:si>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</x:si>
  <x:si>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</x:si>
  <x:si>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</x:si>
  <x:si>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</x:si>
  <x:si>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</x:si>
  <x:si>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</x:si>
  <x:si>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</x:si>
  <x:si>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</x:si>
  <x:si>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</x:si>
  <x:si>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060301040002</x:t>
  </x:si>
  <x:si>
    <x:t>ROBERT H JACKSON ELEMENTARY SCHOOL</x:t>
  </x:si>
  <x:si>
    <x:t/>
  </x:si>
  <x:si>
    <x:t>Elementary School</x:t>
  </x:si>
  <x:si>
    <x:t>K</x:t>
  </x:si>
  <x:si>
    <x:t>6</x:t>
  </x:si>
  <x:si>
    <x:t>Yes</x:t>
  </x:si>
  <x:si>
    <x:t>No</x:t>
  </x:si>
  <x:si>
    <x:t>060301040004</x:t>
  </x:si>
  <x:si>
    <x:t>FREWSBURG JUNIOR-SENIOR HIGH SCH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</x:si>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</x:sst>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18985983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76768</x:v>
      </x:c>
      <x:c r="E15" s="10" t="n">
        <x:v>2047564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63050</x:v>
      </x:c>
      <x:c r="E16" s="10" t="n">
        <x:v>307024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1951210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63050</x:v>
      </x:c>
      <x:c r="E24" s="10" t="n">
        <x:v>307024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6500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628215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174773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37296</x:v>
      </x:c>
      <x:c r="E35" s="10" t="n">
        <x:v>0</x:v>
      </x:c>
      <x:c r="F35" s="7" t="n">
        <x:v>2</x:v>
      </x:c>
      <x:c r="G35" s="132" t="n">
        <x:v>18648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1226158</x:v>
      </x:c>
      <x:c r="E37" s="10" t="n">
        <x:v>0</x:v>
      </x:c>
      <x:c r="F37" s="7" t="n">
        <x:v>12</x:v>
      </x:c>
      <x:c r="G37" s="132" t="n">
        <x:v>102179.833333333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221052</x:v>
      </x:c>
      <x:c r="E38" s="10" t="n">
        <x:v>0</x:v>
      </x:c>
      <x:c r="F38" s="7" t="n">
        <x:v>5</x:v>
      </x:c>
      <x:c r="G38" s="132" t="n">
        <x:v>44210.4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38701</x:v>
      </x:c>
      <x:c r="E41" s="10" t="n">
        <x:v>0</x:v>
      </x:c>
      <x:c r="F41" s="7" t="n">
        <x:v>2</x:v>
      </x:c>
      <x:c r="G41" s="132" t="n">
        <x:v>19350.5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744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10875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574899</x:v>
      </x:c>
      <x:c r="E63" s="10" t="n">
        <x:v>0</x:v>
      </x:c>
      <x:c r="F63" s="84" t="n">
        <x:v>6</x:v>
      </x:c>
      <x:c r="G63" s="132" t="n">
        <x:v>95816.5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1331741</x:v>
      </x:c>
      <x:c r="E64" s="10" t="n">
        <x:v>739336</x:v>
      </x:c>
      <x:c r="F64" s="84" t="n">
        <x:v>14</x:v>
      </x:c>
      <x:c r="G64" s="132" t="n">
        <x:v>147934.071428571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539311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406552</x:v>
      </x:c>
      <x:c r="E66" s="10" t="n">
        <x:v>61209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85310</x:v>
      </x:c>
      <x:c r="E72" s="10" t="n">
        <x:v>0</x:v>
      </x:c>
      <x:c r="F72" s="84" t="n">
        <x:v>1</x:v>
      </x:c>
      <x:c r="G72" s="132" t="n">
        <x:v>85310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47567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30554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59768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3779297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9088776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365</x:v>
      </x:c>
      <x:c r="L8" s="107" t="n">
        <x:v>34</x:v>
      </x:c>
      <x:c r="M8" s="107" t="n">
        <x:v>0</x:v>
      </x:c>
      <x:c r="N8" s="107" t="n">
        <x:v>180</x:v>
      </x:c>
      <x:c r="O8" s="107" t="n">
        <x:v>1</x:v>
      </x:c>
      <x:c r="P8" s="107" t="n">
        <x:v>47</x:v>
      </x:c>
      <x:c r="Q8" s="108" t="n">
        <x:v>0</x:v>
      </x:c>
      <x:c r="R8" s="108" t="n">
        <x:v>36</x:v>
      </x:c>
      <x:c r="S8" s="108" t="n">
        <x:v>8</x:v>
      </x:c>
      <x:c r="T8" s="108" t="n">
        <x:v>1</x:v>
      </x:c>
      <x:c r="U8" s="108" t="n">
        <x:v>2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132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132</x:v>
      </x:c>
      <x:c r="I9" s="170" t="s">
        <x:v>137</x:v>
      </x:c>
      <x:c r="J9" s="106" t="n"/>
      <x:c r="K9" s="107" t="n">
        <x:v>379</x:v>
      </x:c>
      <x:c r="L9" s="107" t="n">
        <x:v>0</x:v>
      </x:c>
      <x:c r="M9" s="107" t="n">
        <x:v>0</x:v>
      </x:c>
      <x:c r="N9" s="107" t="n">
        <x:v>173</x:v>
      </x:c>
      <x:c r="O9" s="107" t="n">
        <x:v>0</x:v>
      </x:c>
      <x:c r="P9" s="107" t="n">
        <x:v>76</x:v>
      </x:c>
      <x:c r="Q9" s="108" t="n">
        <x:v>0</x:v>
      </x:c>
      <x:c r="R9" s="108" t="n">
        <x:v>35</x:v>
      </x:c>
      <x:c r="S9" s="108" t="n">
        <x:v>6</x:v>
      </x:c>
      <x:c r="T9" s="108" t="n">
        <x:v>1</x:v>
      </x:c>
      <x:c r="U9" s="108" t="n">
        <x:v>5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161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3071537</x:v>
      </x:c>
      <x:c r="E8" s="81" t="n">
        <x:v>500420</x:v>
      </x:c>
      <x:c r="F8" s="116" t="n">
        <x:v>1461802.73870243</x:v>
      </x:c>
      <x:c r="G8" s="81" t="n">
        <x:v>356384</x:v>
      </x:c>
      <x:c r="H8" s="81" t="n">
        <x:v>596143</x:v>
      </x:c>
      <x:c r="I8" s="117">
        <x:f>SUM(D8:H8)</x:f>
      </x:c>
      <x:c r="J8" s="81" t="n">
        <x:v>4446686</x:v>
      </x:c>
      <x:c r="K8" s="81" t="n">
        <x:v>76768</x:v>
      </x:c>
      <x:c r="L8" s="81" t="n">
        <x:v>721314</x:v>
      </x:c>
      <x:c r="M8" s="81" t="n">
        <x:v>0</x:v>
      </x:c>
      <x:c r="N8" s="81" t="n">
        <x:v>150109</x:v>
      </x:c>
      <x:c r="O8" s="81" t="n">
        <x:v>385010</x:v>
      </x:c>
      <x:c r="P8" s="81" t="n">
        <x:v>206400</x:v>
      </x:c>
      <x:c r="Q8" s="117">
        <x:f>SUM(J8:P8)</x:f>
      </x:c>
      <x:c r="R8" s="81" t="n">
        <x:v>5330364</x:v>
      </x:c>
      <x:c r="S8" s="81" t="n">
        <x:v>655923</x:v>
      </x:c>
      <x:c r="T8" s="59">
        <x:f>SUM('Part C'!$R8:$S8)</x:f>
      </x:c>
      <x:c r="U8" s="81" t="n">
        <x:v>13359.3082706767</x:v>
      </x:c>
      <x:c r="V8" s="81" t="n">
        <x:v>1643.91729323308</x:v>
      </x:c>
      <x:c r="W8" s="81" t="n">
        <x:v>1993524.00771208</x:v>
      </x:c>
      <x:c r="X8" s="81" t="n">
        <x:v>7979811.00771208</x:v>
      </x:c>
      <x:c r="Y8" s="12" t="n">
        <x:v>19999.526335118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132</x:v>
      </x:c>
      <x:c r="D9" s="81" t="n">
        <x:v>2959734</x:v>
      </x:c>
      <x:c r="E9" s="81" t="n">
        <x:v>912377</x:v>
      </x:c>
      <x:c r="F9" s="116" t="n">
        <x:v>1584639.02683034</x:v>
      </x:c>
      <x:c r="G9" s="81" t="n">
        <x:v>818220</x:v>
      </x:c>
      <x:c r="H9" s="81" t="n">
        <x:v>528032</x:v>
      </x:c>
      <x:c r="I9" s="117">
        <x:f>SUM(D9:H9)</x:f>
      </x:c>
      <x:c r="J9" s="81" t="n">
        <x:v>4367132</x:v>
      </x:c>
      <x:c r="K9" s="81" t="n">
        <x:v>0</x:v>
      </x:c>
      <x:c r="L9" s="81" t="n">
        <x:v>1109092</x:v>
      </x:c>
      <x:c r="M9" s="81" t="n">
        <x:v>0</x:v>
      </x:c>
      <x:c r="N9" s="81" t="n">
        <x:v>206139</x:v>
      </x:c>
      <x:c r="O9" s="81" t="n">
        <x:v>431705</x:v>
      </x:c>
      <x:c r="P9" s="81" t="n">
        <x:v>688934</x:v>
      </x:c>
      <x:c r="Q9" s="117">
        <x:f>SUM(J9:P9)</x:f>
      </x:c>
      <x:c r="R9" s="81" t="n">
        <x:v>6211906</x:v>
      </x:c>
      <x:c r="S9" s="81" t="n">
        <x:v>591096</x:v>
      </x:c>
      <x:c r="T9" s="59">
        <x:f>SUM('Part C'!$R9:$S9)</x:f>
      </x:c>
      <x:c r="U9" s="81" t="n">
        <x:v>16390.253298153</x:v>
      </x:c>
      <x:c r="V9" s="81" t="n">
        <x:v>1559.62005277045</x:v>
      </x:c>
      <x:c r="W9" s="81" t="n">
        <x:v>1893597.99228792</x:v>
      </x:c>
      <x:c r="X9" s="81" t="n">
        <x:v>8696599.99228792</x:v>
      </x:c>
      <x:c r="Y9" s="12" t="n">
        <x:v>22946.1741221317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0</x:v>
      </x:c>
      <x:c r="G8" s="119" t="n">
        <x:v>34</x:v>
      </x:c>
      <x:c r="H8" s="119" t="n">
        <x:v>0</x:v>
      </x:c>
      <x:c r="I8" s="119" t="n">
        <x:v>0</x:v>
      </x:c>
      <x:c r="J8" s="120">
        <x:f>SUM(F8:I8)</x:f>
      </x:c>
      <x:c r="K8" s="81" t="n">
        <x:v>76768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132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219</x:v>
      </x:c>
      <x:c r="C1" s="82" t="s">
        <x:v>220</x:v>
      </x:c>
    </x:row>
    <x:row r="2" spans="1:9" x14ac:dyDescent="0.3">
      <x:c r="A2" s="2" t="s">
        <x:v>133</x:v>
      </x:c>
      <x:c r="B2" s="83" t="s">
        <x:v>161</x:v>
      </x:c>
      <x:c r="C2" s="83" t="s">
        <x:v>136</x:v>
      </x:c>
    </x:row>
    <x:row r="3" spans="1:9" x14ac:dyDescent="0.3">
      <x:c r="A3" s="2" t="s">
        <x:v>140</x:v>
      </x:c>
      <x:c r="B3" s="83" t="s">
        <x:v>221</x:v>
      </x:c>
      <x:c r="C3" s="83" t="s">
        <x:v>137</x:v>
      </x:c>
      <x:c r="D3" s="2" t="s">
        <x:v>133</x:v>
      </x:c>
      <x:c r="F3" s="2" t="s">
        <x:v>161</x:v>
      </x:c>
      <x:c r="H3" s="2" t="n">
        <x:v>2021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