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<x:sst xmlns:x="http://schemas.openxmlformats.org/spreadsheetml/2006/main" count="229" uniqueCount="229">
  <x:si>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</x:si>
  <x:si>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</x:si>
  <x:si>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Franklin</x:t>
  </x:si>
  <x:si>
    <x:t>BEDS Code</x:t>
  </x:si>
  <x:si>
    <x:t>120701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</x:si>
  <x:si>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</x:si>
  <x:si>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</x:si>
  <x:si>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</x:si>
  <x:si>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</x:si>
  <x:si>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</x:si>
  <x:si>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Kellie  Renwick</x:t>
  </x:si>
  <x:si>
    <x:t>Street Address Line 1</x:t>
  </x:si>
  <x:si>
    <x:t>26 Institute Street</x:t>
  </x:si>
  <x:si>
    <x:t>Title of Contact</x:t>
  </x:si>
  <x:si>
    <x:t>Business Manager</x:t>
  </x:si>
  <x:si>
    <x:t>Street Address Line 2</x:t>
  </x:si>
  <x:si>
    <x:t>PO Box 888</x:t>
  </x:si>
  <x:si>
    <x:t>Email Address</x:t>
  </x:si>
  <x:si>
    <x:t>krenwick@franklincsd.org</x:t>
  </x:si>
  <x:si>
    <x:t>City</x:t>
  </x:si>
  <x:si>
    <x:t>Phone Number</x:t>
  </x:si>
  <x:si>
    <x:t>6078293551</x:t>
  </x:si>
  <x:si>
    <x:t>Zip Code</x:t>
  </x:si>
  <x:si>
    <x:t>13775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</x:si>
  <x:si>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</x:si>
  <x:si>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</x:si>
  <x:si>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</x:si>
  <x:si>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</x:si>
  <x:si>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</x:si>
  <x:si>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</x:si>
  <x:si>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</x:si>
  <x:si>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</x:si>
  <x:si>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</x:si>
  <x:si>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</x:si>
  <x:si>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</x:si>
  <x:si>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</x:si>
  <x:si>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</x:si>
  <x:si>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</x:si>
  <x:si>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</x:si>
  <x:si>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</x:si>
  <x:si>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</x:si>
  <x:si>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</x:si>
  <x:si>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</x:si>
  <x:si>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</x:si>
  <x:si>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</x:si>
  <x:si>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</x:si>
  <x:si>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</x:si>
  <x:si>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</x:si>
  <x:si>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</x:si>
  <x:si>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</x:si>
  <x:si>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</x:si>
  <x:si>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</x:si>
  <x:si>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</x:si>
  <x:si>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</x:si>
  <x:si>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</x:si>
  <x:si>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</x:si>
  <x:si>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</x:si>
  <x:si>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</x:si>
  <x:si>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</x:si>
  <x:si>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</x:si>
  <x:si>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</x:si>
  <x:si>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</x:si>
  <x:si>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</x:si>
  <x:si>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</x:si>
  <x:si>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</x:si>
  <x:si>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</x:si>
  <x:si>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</x:si>
  <x:si>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</x:si>
  <x:si>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</x:si>
  <x:si>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</x:si>
  <x:si>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</x:si>
  <x:si>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</x:si>
  <x:si>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</x:si>
  <x:si>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</x:si>
  <x:si>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</x:si>
  <x:si>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</x:si>
  <x:si>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</x:si>
  <x:si>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</x:si>
  <x:si>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</x:si>
  <x:si>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</x:si>
  <x:si>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</x:si>
  <x:si>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</x:si>
  <x:si>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</x:si>
  <x:si>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</x:si>
  <x:si>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</x:si>
  <x:si>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</x:si>
  <x:si>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</x:si>
  <x:si>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</x:si>
  <x:si>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</x:si>
  <x:si>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</x:si>
  <x:si>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</x:si>
  <x:si>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</x:si>
  <x:si>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</x:si>
  <x:si>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</x:si>
  <x:si>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</x:si>
  <x:si>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</x:si>
  <x:si>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</x:si>
  <x:si>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</x:si>
  <x:si>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</x:si>
  <x:si>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</x:si>
  <x:si>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</x:si>
  <x:si>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</x:si>
  <x:si>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</x:si>
  <x:si>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</x:si>
  <x:si>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</x:si>
  <x:si>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</x:si>
  <x:si>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</x:si>
  <x:si>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</x:si>
  <x:si>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</x:si>
  <x:si>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</x:si>
  <x:si>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</x:si>
  <x:si>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</x:si>
  <x:si>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</x:si>
  <x:si>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</x:si>
  <x:si>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</x:si>
  <x:si>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</x:si>
  <x:si>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</x:si>
  <x:si>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</x:si>
  <x:si>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</x:si>
  <x:si>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</x:si>
  <x:si>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</x:si>
  <x:si>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</x:si>
  <x:si>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</x:si>
  <x:si>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</x:si>
  <x:si>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</x:si>
  <x:si>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</x:si>
  <x:si>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</x:si>
  <x:si>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</x:si>
  <x:si>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</x:si>
  <x:si>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</x:si>
  <x:si>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120701040001</x:t>
  </x:si>
  <x:si>
    <x:t>FRANKLIN CENTRAL SCHOOL</x:t>
  </x:si>
  <x:si>
    <x:t/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</x:si>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</x:sst>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7930830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275435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47500</x:v>
      </x:c>
      <x:c r="E16" s="10" t="n">
        <x:v>137500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803570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27500</x:v>
      </x:c>
      <x:c r="E24" s="10" t="n">
        <x:v>137500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540192</x:v>
      </x:c>
      <x:c r="E27" s="10" t="n">
        <x:v>15000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216143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15000</x:v>
      </x:c>
      <x:c r="F41" s="7" t="n">
        <x:v>2</x:v>
      </x:c>
      <x:c r="G41" s="132" t="n">
        <x:v>7500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17450</x:v>
      </x:c>
      <x:c r="E62" s="10" t="n">
        <x:v>0</x:v>
      </x:c>
      <x:c r="F62" s="84" t="n">
        <x:v>0.3</x:v>
      </x:c>
      <x:c r="G62" s="132" t="n">
        <x:v>58166.6666666667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421231</x:v>
      </x:c>
      <x:c r="E63" s="10" t="n">
        <x:v>0</x:v>
      </x:c>
      <x:c r="F63" s="84" t="n">
        <x:v>4</x:v>
      </x:c>
      <x:c r="G63" s="132" t="n">
        <x:v>105307.75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370126</x:v>
      </x:c>
      <x:c r="E64" s="10" t="n">
        <x:v>0</x:v>
      </x:c>
      <x:c r="F64" s="84" t="n">
        <x:v>4</x:v>
      </x:c>
      <x:c r="G64" s="132" t="n">
        <x:v>92531.5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349406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261568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1888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197166</x:v>
      </x:c>
      <x:c r="E77" s="10" t="n">
        <x:v>0</x:v>
      </x:c>
      <x:c r="F77" s="84" t="n">
        <x:v>3</x:v>
      </x:c>
      <x:c r="G77" s="132" t="n">
        <x:v>65722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112967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21091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1905242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3288478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132</x:v>
      </x:c>
      <x:c r="I8" s="170" t="s">
        <x:v>137</x:v>
      </x:c>
      <x:c r="J8" s="106" t="n"/>
      <x:c r="K8" s="107" t="n">
        <x:v>230</x:v>
      </x:c>
      <x:c r="L8" s="107" t="n">
        <x:v>10</x:v>
      </x:c>
      <x:c r="M8" s="107" t="n">
        <x:v>0</x:v>
      </x:c>
      <x:c r="N8" s="107" t="n">
        <x:v>113</x:v>
      </x:c>
      <x:c r="O8" s="107" t="n">
        <x:v>0</x:v>
      </x:c>
      <x:c r="P8" s="107" t="n">
        <x:v>50</x:v>
      </x:c>
      <x:c r="Q8" s="108" t="n">
        <x:v>5</x:v>
      </x:c>
      <x:c r="R8" s="108" t="n">
        <x:v>25</x:v>
      </x:c>
      <x:c r="S8" s="108" t="n">
        <x:v>12</x:v>
      </x:c>
      <x:c r="T8" s="108" t="n">
        <x:v>2</x:v>
      </x:c>
      <x:c r="U8" s="108" t="n">
        <x:v>6</x:v>
      </x:c>
      <x:c r="V8" s="108" t="n">
        <x:v>18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1751984</x:v>
      </x:c>
      <x:c r="E8" s="81" t="n">
        <x:v>505561</x:v>
      </x:c>
      <x:c r="F8" s="116" t="n">
        <x:v>1293472.44205222</x:v>
      </x:c>
      <x:c r="G8" s="81" t="n">
        <x:v>985147</x:v>
      </x:c>
      <x:c r="H8" s="81" t="n">
        <x:v>205052</x:v>
      </x:c>
      <x:c r="I8" s="117">
        <x:f>SUM(D8:H8)</x:f>
      </x:c>
      <x:c r="J8" s="81" t="n">
        <x:v>2673768</x:v>
      </x:c>
      <x:c r="K8" s="81" t="n">
        <x:v>77082</x:v>
      </x:c>
      <x:c r="L8" s="81" t="n">
        <x:v>1313218</x:v>
      </x:c>
      <x:c r="M8" s="81" t="n">
        <x:v>0</x:v>
      </x:c>
      <x:c r="N8" s="81" t="n">
        <x:v>11154</x:v>
      </x:c>
      <x:c r="O8" s="81" t="n">
        <x:v>140233</x:v>
      </x:c>
      <x:c r="P8" s="81" t="n">
        <x:v>525762</x:v>
      </x:c>
      <x:c r="Q8" s="117">
        <x:f>SUM(J8:P8)</x:f>
      </x:c>
      <x:c r="R8" s="81" t="n">
        <x:v>4495782</x:v>
      </x:c>
      <x:c r="S8" s="81" t="n">
        <x:v>245435</x:v>
      </x:c>
      <x:c r="T8" s="59">
        <x:f>SUM('Part C'!$R8:$S8)</x:f>
      </x:c>
      <x:c r="U8" s="81" t="n">
        <x:v>18732.425</x:v>
      </x:c>
      <x:c r="V8" s="81" t="n">
        <x:v>1022.64583333333</x:v>
      </x:c>
      <x:c r="W8" s="81" t="n">
        <x:v>1753143</x:v>
      </x:c>
      <x:c r="X8" s="81" t="n">
        <x:v>6494360</x:v>
      </x:c>
      <x:c r="Y8" s="12" t="n">
        <x:v>27059.8333333333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136</x:v>
      </x:c>
      <x:c r="E8" s="170" t="s">
        <x:v>136</x:v>
      </x:c>
      <x:c r="F8" s="119" t="n">
        <x:v>10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33623</x:v>
      </x:c>
      <x:c r="L8" s="81" t="n">
        <x:v>43459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25000</x:v>
      </x:c>
      <x:c r="R8" s="81" t="n">
        <x:v>0</x:v>
      </x:c>
      <x:c r="S8" s="81" t="n">
        <x:v>0</x:v>
      </x:c>
      <x:c r="T8" s="81" t="n">
        <x:v>0</x:v>
      </x:c>
      <x:c r="U8" s="81" t="n">
        <x:v>75000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