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<x:sst xmlns:x="http://schemas.openxmlformats.org/spreadsheetml/2006/main" count="237" uniqueCount="237">
  <x:si>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</x:si>
  <x:si>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</x:si>
  <x:si>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Frankfort-Schuyler</x:t>
  </x:si>
  <x:si>
    <x:t>BEDS Code</x:t>
  </x:si>
  <x:si>
    <x:t>210402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</x:si>
  <x:si>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</x:si>
  <x:si>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</x:si>
  <x:si>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</x:si>
  <x:si>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</x:si>
  <x:si>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</x:si>
  <x:si>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Kacey Sheppard</x:t>
  </x:si>
  <x:si>
    <x:t>Street Address Line 1</x:t>
  </x:si>
  <x:si>
    <x:t>605 Palmer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</x:si>
  <x:si>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</x:si>
  <x:si>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</x:si>
  <x:si>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</x:si>
  <x:si>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</x:si>
  <x:si>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</x:si>
  <x:si>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ksheppard@frankfort-schuyler.org</x:t>
  </x:si>
  <x:si>
    <x:t>City</x:t>
  </x:si>
  <x:si>
    <x:t>Frankfort</x:t>
  </x:si>
  <x:si>
    <x:t>Phone Number</x:t>
  </x:si>
  <x:si>
    <x:t>3158957781</x:t>
  </x:si>
  <x:si>
    <x:t>Zip Code</x:t>
  </x:si>
  <x:si>
    <x:t>13340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</x:si>
  <x:si>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</x:si>
  <x:si>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</x:si>
  <x:si>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</x:si>
  <x:si>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</x:si>
  <x:si>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</x:si>
  <x:si>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</x:si>
  <x:si>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</x:si>
  <x:si>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</x:si>
  <x:si>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</x:si>
  <x:si>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</x:si>
  <x:si>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</x:si>
  <x:si>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</x:si>
  <x:si>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</x:si>
  <x:si>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</x:si>
  <x:si>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</x:si>
  <x:si>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</x:si>
  <x:si>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</x:si>
  <x:si>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</x:si>
  <x:si>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</x:si>
  <x:si>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</x:si>
  <x:si>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</x:si>
  <x:si>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</x:si>
  <x:si>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</x:si>
  <x:si>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</x:si>
  <x:si>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</x:si>
  <x:si>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</x:si>
  <x:si>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</x:si>
  <x:si>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</x:si>
  <x:si>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</x:si>
  <x:si>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</x:si>
  <x:si>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</x:si>
  <x:si>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</x:si>
  <x:si>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</x:si>
  <x:si>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</x:si>
  <x:si>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</x:si>
  <x:si>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</x:si>
  <x:si>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</x:si>
  <x:si>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</x:si>
  <x:si>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</x:si>
  <x:si>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</x:si>
  <x:si>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</x:si>
  <x:si>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</x:si>
  <x:si>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</x:si>
  <x:si>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</x:si>
  <x:si>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</x:si>
  <x:si>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</x:si>
  <x:si>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</x:si>
  <x:si>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</x:si>
  <x:si>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</x:si>
  <x:si>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</x:si>
  <x:si>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</x:si>
  <x:si>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</x:si>
  <x:si>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</x:si>
  <x:si>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</x:si>
  <x:si>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</x:si>
  <x:si>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</x:si>
  <x:si>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</x:si>
  <x:si>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</x:si>
  <x:si>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</x:si>
  <x:si>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</x:si>
  <x:si>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</x:si>
  <x:si>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</x:si>
  <x:si>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</x:si>
  <x:si>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</x:si>
  <x:si>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</x:si>
  <x:si>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</x:si>
  <x:si>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</x:si>
  <x:si>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</x:si>
  <x:si>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</x:si>
  <x:si>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</x:si>
  <x:si>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</x:si>
  <x:si>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</x:si>
  <x:si>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</x:si>
  <x:si>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</x:si>
  <x:si>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</x:si>
  <x:si>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</x:si>
  <x:si>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</x:si>
  <x:si>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</x:si>
  <x:si>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</x:si>
  <x:si>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</x:si>
  <x:si>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</x:si>
  <x:si>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</x:si>
  <x:si>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</x:si>
  <x:si>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</x:si>
  <x:si>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</x:si>
  <x:si>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</x:si>
  <x:si>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</x:si>
  <x:si>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</x:si>
  <x:si>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</x:si>
  <x:si>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</x:si>
  <x:si>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</x:si>
  <x:si>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</x:si>
  <x:si>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</x:si>
  <x:si>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</x:si>
  <x:si>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</x:si>
  <x:si>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</x:si>
  <x:si>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</x:si>
  <x:si>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</x:si>
  <x:si>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</x:si>
  <x:si>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</x:si>
  <x:si>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</x:si>
  <x:si>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</x:si>
  <x:si>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</x:si>
  <x:si>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</x:si>
  <x:si>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</x:si>
  <x:si>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</x:si>
  <x:si>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210402060001</x:t>
  </x:si>
  <x:si>
    <x:t>FRANKFORT-SCHUYLER CENTRAL HIGH SCH</x:t>
  </x:si>
  <x:si>
    <x:t>Senior High School</x:t>
  </x:si>
  <x:si>
    <x:t>9</x:t>
  </x:si>
  <x:si>
    <x:t>12</x:t>
  </x:si>
  <x:si>
    <x:t>Yes</x:t>
  </x:si>
  <x:si>
    <x:t>No</x:t>
  </x:si>
  <x:si>
    <x:t>210402060003</x:t>
  </x:si>
  <x:si>
    <x:t>FRANKFORT-SCHUYLER ELEMENTARY</x:t>
  </x:si>
  <x:si>
    <x:t>Elementary School</x:t>
  </x:si>
  <x:si>
    <x:t>Pre-K</x:t>
  </x:si>
  <x:si>
    <x:t>5</x:t>
  </x:si>
  <x:si>
    <x:t>210402060005</x:t>
  </x:si>
  <x:si>
    <x:t>FRANKFORT-SCHUYLER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</x:si>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</x:sst>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20768066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111626</x:v>
      </x:c>
      <x:c r="E15" s="10" t="n">
        <x:v>1884306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69000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929800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69000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1331543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8153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50000</x:v>
      </x:c>
      <x:c r="E33" s="10" t="n">
        <x:v>0</x:v>
      </x:c>
      <x:c r="F33" s="7" t="n">
        <x:v>5</x:v>
      </x:c>
      <x:c r="G33" s="132" t="n">
        <x:v>10000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433000</x:v>
      </x:c>
      <x:c r="E35" s="10" t="n">
        <x:v>0</x:v>
      </x:c>
      <x:c r="F35" s="7" t="n">
        <x:v>20</x:v>
      </x:c>
      <x:c r="G35" s="132" t="n">
        <x:v>21650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111626</x:v>
      </x:c>
      <x:c r="E36" s="10" t="n">
        <x:v>0</x:v>
      </x:c>
      <x:c r="F36" s="7" t="n">
        <x:v>36</x:v>
      </x:c>
      <x:c r="G36" s="132" t="n">
        <x:v>3100.72222222222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1562445</x:v>
      </x:c>
      <x:c r="E37" s="10" t="n">
        <x:v>0</x:v>
      </x:c>
      <x:c r="F37" s="7" t="n">
        <x:v>17</x:v>
      </x:c>
      <x:c r="G37" s="132" t="n">
        <x:v>91908.5294117647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29557</x:v>
      </x:c>
      <x:c r="E62" s="10" t="n">
        <x:v>0</x:v>
      </x:c>
      <x:c r="F62" s="84" t="n">
        <x:v>0.2</x:v>
      </x:c>
      <x:c r="G62" s="132" t="n">
        <x:v>147785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674882</x:v>
      </x:c>
      <x:c r="E63" s="10" t="n">
        <x:v>0</x:v>
      </x:c>
      <x:c r="F63" s="84" t="n">
        <x:v>5</x:v>
      </x:c>
      <x:c r="G63" s="132" t="n">
        <x:v>134976.4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1473950</x:v>
      </x:c>
      <x:c r="E64" s="10" t="n">
        <x:v>30000</x:v>
      </x:c>
      <x:c r="F64" s="84" t="n">
        <x:v>18</x:v>
      </x:c>
      <x:c r="G64" s="132" t="n">
        <x:v>83552.7777777778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695435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346051</x:v>
      </x:c>
      <x:c r="E66" s="10" t="n">
        <x:v>14387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348679</x:v>
      </x:c>
      <x:c r="E72" s="10" t="n">
        <x:v>31313</x:v>
      </x:c>
      <x:c r="F72" s="84" t="n">
        <x:v>10</x:v>
      </x:c>
      <x:c r="G72" s="132" t="n">
        <x:v>37999.2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</x:v>
      </x:c>
      <x:c r="E73" s="10" t="n">
        <x:v>0</x:v>
      </x:c>
      <x:c r="F73" s="84" t="n">
        <x:v>0.1</x:v>
      </x:c>
      <x:c r="G73" s="132" t="n">
        <x:v>25000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14406</x:v>
      </x:c>
      <x:c r="E74" s="10" t="n">
        <x:v>0</x:v>
      </x:c>
      <x:c r="F74" s="84" t="n">
        <x:v>0.2</x:v>
      </x:c>
      <x:c r="G74" s="132" t="n">
        <x:v>72030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137635</x:v>
      </x:c>
      <x:c r="E78" s="10" t="n">
        <x:v>15017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1374000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5464243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8529082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302</x:v>
      </x:c>
      <x:c r="L8" s="107" t="n">
        <x:v>0</x:v>
      </x:c>
      <x:c r="M8" s="107" t="n">
        <x:v>0</x:v>
      </x:c>
      <x:c r="N8" s="107" t="n">
        <x:v>104</x:v>
      </x:c>
      <x:c r="O8" s="107" t="n">
        <x:v>6</x:v>
      </x:c>
      <x:c r="P8" s="107" t="n">
        <x:v>38</x:v>
      </x:c>
      <x:c r="Q8" s="108" t="n">
        <x:v>4</x:v>
      </x:c>
      <x:c r="R8" s="108" t="n">
        <x:v>20</x:v>
      </x:c>
      <x:c r="S8" s="108" t="n">
        <x:v>5</x:v>
      </x:c>
      <x:c r="T8" s="108" t="n">
        <x:v>1</x:v>
      </x:c>
      <x:c r="U8" s="108" t="n">
        <x:v>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387</x:v>
      </x:c>
      <x:c r="L9" s="107" t="n">
        <x:v>0</x:v>
      </x:c>
      <x:c r="M9" s="107" t="n">
        <x:v>0</x:v>
      </x:c>
      <x:c r="N9" s="107" t="n">
        <x:v>150</x:v>
      </x:c>
      <x:c r="O9" s="107" t="n">
        <x:v>21</x:v>
      </x:c>
      <x:c r="P9" s="107" t="n">
        <x:v>45</x:v>
      </x:c>
      <x:c r="Q9" s="108" t="n">
        <x:v>2</x:v>
      </x:c>
      <x:c r="R9" s="108" t="n">
        <x:v>30</x:v>
      </x:c>
      <x:c r="S9" s="108" t="n">
        <x:v>6</x:v>
      </x:c>
      <x:c r="T9" s="108" t="n">
        <x:v>1</x:v>
      </x:c>
      <x:c r="U9" s="108" t="n">
        <x:v>2</x:v>
      </x:c>
      <x:c r="V9" s="108" t="n">
        <x:v>1.8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230</x:v>
      </x:c>
      <x:c r="L10" s="107" t="n">
        <x:v>0</x:v>
      </x:c>
      <x:c r="M10" s="107" t="n">
        <x:v>0</x:v>
      </x:c>
      <x:c r="N10" s="107" t="n">
        <x:v>104</x:v>
      </x:c>
      <x:c r="O10" s="107" t="n">
        <x:v>3</x:v>
      </x:c>
      <x:c r="P10" s="107" t="n">
        <x:v>52</x:v>
      </x:c>
      <x:c r="Q10" s="108" t="n">
        <x:v>3</x:v>
      </x:c>
      <x:c r="R10" s="108" t="n">
        <x:v>22</x:v>
      </x:c>
      <x:c r="S10" s="108" t="n">
        <x:v>4</x:v>
      </x:c>
      <x:c r="T10" s="108" t="n">
        <x:v>1</x:v>
      </x:c>
      <x:c r="U10" s="108" t="n">
        <x:v>2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2083602</x:v>
      </x:c>
      <x:c r="E8" s="81" t="n">
        <x:v>245696</x:v>
      </x:c>
      <x:c r="F8" s="116" t="n">
        <x:v>1117048.09959782</x:v>
      </x:c>
      <x:c r="G8" s="81" t="n">
        <x:v>859882</x:v>
      </x:c>
      <x:c r="H8" s="81" t="n">
        <x:v>263191</x:v>
      </x:c>
      <x:c r="I8" s="117">
        <x:f>SUM(D8:H8)</x:f>
      </x:c>
      <x:c r="J8" s="81" t="n">
        <x:v>3503478</x:v>
      </x:c>
      <x:c r="K8" s="81" t="n">
        <x:v>0</x:v>
      </x:c>
      <x:c r="L8" s="81" t="n">
        <x:v>453683</x:v>
      </x:c>
      <x:c r="M8" s="81" t="n">
        <x:v>0</x:v>
      </x:c>
      <x:c r="N8" s="81" t="n">
        <x:v>67126</x:v>
      </x:c>
      <x:c r="O8" s="81" t="n">
        <x:v>163054</x:v>
      </x:c>
      <x:c r="P8" s="81" t="n">
        <x:v>382077</x:v>
      </x:c>
      <x:c r="Q8" s="117">
        <x:f>SUM(J8:P8)</x:f>
      </x:c>
      <x:c r="R8" s="81" t="n">
        <x:v>4084302</x:v>
      </x:c>
      <x:c r="S8" s="81" t="n">
        <x:v>485116</x:v>
      </x:c>
      <x:c r="T8" s="59">
        <x:f>SUM('Part C'!$R8:$S8)</x:f>
      </x:c>
      <x:c r="U8" s="81" t="n">
        <x:v>13524.178807947</x:v>
      </x:c>
      <x:c r="V8" s="81" t="n">
        <x:v>1606.34437086093</x:v>
      </x:c>
      <x:c r="W8" s="81" t="n">
        <x:v>1704808.7312296</x:v>
      </x:c>
      <x:c r="X8" s="81" t="n">
        <x:v>6274226.7312296</x:v>
      </x:c>
      <x:c r="Y8" s="12" t="n">
        <x:v>20775.585202747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3255402</x:v>
      </x:c>
      <x:c r="E9" s="81" t="n">
        <x:v>182723</x:v>
      </x:c>
      <x:c r="F9" s="116" t="n">
        <x:v>1648801.91260619</x:v>
      </x:c>
      <x:c r="G9" s="81" t="n">
        <x:v>416335</x:v>
      </x:c>
      <x:c r="H9" s="81" t="n">
        <x:v>149029</x:v>
      </x:c>
      <x:c r="I9" s="117">
        <x:f>SUM(D9:H9)</x:f>
      </x:c>
      <x:c r="J9" s="81" t="n">
        <x:v>4367745</x:v>
      </x:c>
      <x:c r="K9" s="81" t="n">
        <x:v>0</x:v>
      </x:c>
      <x:c r="L9" s="81" t="n">
        <x:v>743661</x:v>
      </x:c>
      <x:c r="M9" s="81" t="n">
        <x:v>0</x:v>
      </x:c>
      <x:c r="N9" s="81" t="n">
        <x:v>81246</x:v>
      </x:c>
      <x:c r="O9" s="81" t="n">
        <x:v>237802</x:v>
      </x:c>
      <x:c r="P9" s="81" t="n">
        <x:v>221835</x:v>
      </x:c>
      <x:c r="Q9" s="117">
        <x:f>SUM(J9:P9)</x:f>
      </x:c>
      <x:c r="R9" s="81" t="n">
        <x:v>4779563</x:v>
      </x:c>
      <x:c r="S9" s="81" t="n">
        <x:v>872726</x:v>
      </x:c>
      <x:c r="T9" s="59">
        <x:f>SUM('Part C'!$R9:$S9)</x:f>
      </x:c>
      <x:c r="U9" s="81" t="n">
        <x:v>12350.2919896641</x:v>
      </x:c>
      <x:c r="V9" s="81" t="n">
        <x:v>2255.10594315245</x:v>
      </x:c>
      <x:c r="W9" s="81" t="n">
        <x:v>2184639.00326442</x:v>
      </x:c>
      <x:c r="X9" s="81" t="n">
        <x:v>7836928.00326442</x:v>
      </x:c>
      <x:c r="Y9" s="12" t="n">
        <x:v>20250.4599567556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1524487</x:v>
      </x:c>
      <x:c r="E10" s="81" t="n">
        <x:v>150265</x:v>
      </x:c>
      <x:c r="F10" s="116" t="n">
        <x:v>803151.223629461</x:v>
      </x:c>
      <x:c r="G10" s="81" t="n">
        <x:v>247434</x:v>
      </x:c>
      <x:c r="H10" s="81" t="n">
        <x:v>188575</x:v>
      </x:c>
      <x:c r="I10" s="117">
        <x:f>SUM(D10:H10)</x:f>
      </x:c>
      <x:c r="J10" s="81" t="n">
        <x:v>2034012</x:v>
      </x:c>
      <x:c r="K10" s="81" t="n">
        <x:v>0</x:v>
      </x:c>
      <x:c r="L10" s="81" t="n">
        <x:v>462898</x:v>
      </x:c>
      <x:c r="M10" s="81" t="n">
        <x:v>0</x:v>
      </x:c>
      <x:c r="N10" s="81" t="n">
        <x:v>48125</x:v>
      </x:c>
      <x:c r="O10" s="81" t="n">
        <x:v>110395</x:v>
      </x:c>
      <x:c r="P10" s="81" t="n">
        <x:v>258482</x:v>
      </x:c>
      <x:c r="Q10" s="117">
        <x:f>SUM(J10:P10)</x:f>
      </x:c>
      <x:c r="R10" s="81" t="n">
        <x:v>2478165</x:v>
      </x:c>
      <x:c r="S10" s="81" t="n">
        <x:v>435747</x:v>
      </x:c>
      <x:c r="T10" s="59">
        <x:f>SUM('Part C'!$R10:$S10)</x:f>
      </x:c>
      <x:c r="U10" s="81" t="n">
        <x:v>10774.6304347826</x:v>
      </x:c>
      <x:c r="V10" s="81" t="n">
        <x:v>1894.55217391304</x:v>
      </x:c>
      <x:c r="W10" s="81" t="n">
        <x:v>1298364.26550598</x:v>
      </x:c>
      <x:c r="X10" s="81" t="n">
        <x:v>4212276.26550598</x:v>
      </x:c>
      <x:c r="Y10" s="12" t="n">
        <x:v>18314.2446326347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36</x:v>
      </x:c>
      <x:c r="H16" s="7" t="n">
        <x:v>0</x:v>
      </x:c>
      <x:c r="I16" s="7" t="n">
        <x:v>0</x:v>
      </x:c>
      <x:c r="J16" s="17">
        <x:f>SUM(F16:I16)</x:f>
      </x:c>
      <x:c r="K16" s="81" t="n">
        <x:v>111626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