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<x:sst xmlns:x="http://schemas.openxmlformats.org/spreadsheetml/2006/main" count="232" uniqueCount="232">
  <x:si>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</x:si>
  <x:si>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</x:si>
  <x:si>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Forestville</x:t>
  </x:si>
  <x:si>
    <x:t>BEDS Code</x:t>
  </x:si>
  <x:si>
    <x:t>061503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</x:si>
  <x:si>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</x:si>
  <x:si>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</x:si>
  <x:si>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</x:si>
  <x:si>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</x:si>
  <x:si>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</x:si>
  <x:si>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John Perry</x:t>
  </x:si>
  <x:si>
    <x:t>Street Address Line 1</x:t>
  </x:si>
  <x:si>
    <x:t>12 Water St</x:t>
  </x:si>
  <x:si>
    <x:t>Title of Contact</x:t>
  </x:si>
  <x:si>
    <x:t>School Business Executive</x:t>
  </x:si>
  <x:si>
    <x:t>Street Address Line 2</x:t>
  </x:si>
  <x:si>
    <x:t/>
  </x:si>
  <x:si>
    <x:t>Email Address</x:t>
  </x:si>
  <x:si>
    <x:t>jperry@forestville.com</x:t>
  </x:si>
  <x:si>
    <x:t>City</x:t>
  </x:si>
  <x:si>
    <x:t>Phone Number</x:t>
  </x:si>
  <x:si>
    <x:t>7169656533</x:t>
  </x:si>
  <x:si>
    <x:t>Zip Code</x:t>
  </x:si>
  <x:si>
    <x:t>14062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</x:si>
  <x:si>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</x:si>
  <x:si>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</x:si>
  <x:si>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</x:si>
  <x:si>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</x:si>
  <x:si>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</x:si>
  <x:si>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</x:si>
  <x:si>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</x:si>
  <x:si>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</x:si>
  <x:si>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</x:si>
  <x:si>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</x:si>
  <x:si>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</x:si>
  <x:si>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</x:si>
  <x:si>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</x:si>
  <x:si>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</x:si>
  <x:si>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</x:si>
  <x:si>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</x:si>
  <x:si>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</x:si>
  <x:si>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</x:si>
  <x:si>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</x:si>
  <x:si>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</x:si>
  <x:si>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</x:si>
  <x:si>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</x:si>
  <x:si>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</x:si>
  <x:si>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</x:si>
  <x:si>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</x:si>
  <x:si>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</x:si>
  <x:si>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</x:si>
  <x:si>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</x:si>
  <x:si>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</x:si>
  <x:si>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</x:si>
  <x:si>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</x:si>
  <x:si>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</x:si>
  <x:si>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</x:si>
  <x:si>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</x:si>
  <x:si>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</x:si>
  <x:si>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</x:si>
  <x:si>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</x:si>
  <x:si>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</x:si>
  <x:si>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</x:si>
  <x:si>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</x:si>
  <x:si>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</x:si>
  <x:si>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</x:si>
  <x:si>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</x:si>
  <x:si>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</x:si>
  <x:si>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</x:si>
  <x:si>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</x:si>
  <x:si>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</x:si>
  <x:si>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</x:si>
  <x:si>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</x:si>
  <x:si>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</x:si>
  <x:si>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</x:si>
  <x:si>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</x:si>
  <x:si>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</x:si>
  <x:si>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</x:si>
  <x:si>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</x:si>
  <x:si>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</x:si>
  <x:si>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</x:si>
  <x:si>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</x:si>
  <x:si>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</x:si>
  <x:si>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</x:si>
  <x:si>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</x:si>
  <x:si>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</x:si>
  <x:si>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</x:si>
  <x:si>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</x:si>
  <x:si>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</x:si>
  <x:si>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</x:si>
  <x:si>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</x:si>
  <x:si>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</x:si>
  <x:si>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</x:si>
  <x:si>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</x:si>
  <x:si>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</x:si>
  <x:si>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</x:si>
  <x:si>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</x:si>
  <x:si>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</x:si>
  <x:si>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</x:si>
  <x:si>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</x:si>
  <x:si>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</x:si>
  <x:si>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</x:si>
  <x:si>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</x:si>
  <x:si>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</x:si>
  <x:si>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</x:si>
  <x:si>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</x:si>
  <x:si>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</x:si>
  <x:si>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</x:si>
  <x:si>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</x:si>
  <x:si>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</x:si>
  <x:si>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</x:si>
  <x:si>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</x:si>
  <x:si>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</x:si>
  <x:si>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</x:si>
  <x:si>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</x:si>
  <x:si>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</x:si>
  <x:si>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</x:si>
  <x:si>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</x:si>
  <x:si>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</x:si>
  <x:si>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</x:si>
  <x:si>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</x:si>
  <x:si>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</x:si>
  <x:si>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</x:si>
  <x:si>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</x:si>
  <x:si>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</x:si>
  <x:si>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</x:si>
  <x:si>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</x:si>
  <x:si>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</x:si>
  <x:si>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</x:si>
  <x:si>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</x:si>
  <x:si>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061503040002</x:t>
  </x:si>
  <x:si>
    <x:t>FORESTVILLE ELEMENTARY SCHOOL</x:t>
  </x:si>
  <x:si>
    <x:t>Elementary School</x:t>
  </x:si>
  <x:si>
    <x:t>K</x:t>
  </x:si>
  <x:si>
    <x:t>6</x:t>
  </x:si>
  <x:si>
    <x:t>Yes</x:t>
  </x:si>
  <x:si>
    <x:t>No</x:t>
  </x:si>
  <x:si>
    <x:t>061503040003</x:t>
  </x:si>
  <x:si>
    <x:t>FORESTVILLE CENTRAL HIGH SCHOOL</x:t>
  </x:si>
  <x:si>
    <x:t>Middle/Junior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</x:si>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</x:sst>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13028780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226138</x:v>
      </x:c>
      <x:c r="E15" s="10" t="n">
        <x:v>580130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134333</x:v>
      </x:c>
      <x:c r="E16" s="10" t="n">
        <x:v>158000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217210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1334327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84333</x:v>
      </x:c>
      <x:c r="E24" s="10" t="n">
        <x:v>158000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152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905990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301585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341079</x:v>
      </x:c>
      <x:c r="E35" s="10" t="n">
        <x:v>0</x:v>
      </x:c>
      <x:c r="F35" s="7" t="n">
        <x:v>7</x:v>
      </x:c>
      <x:c r="G35" s="132" t="n">
        <x:v>48725.5714285714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25292</x:v>
      </x:c>
      <x:c r="E36" s="10" t="n">
        <x:v>0</x:v>
      </x:c>
      <x:c r="F36" s="7" t="n">
        <x:v>1</x:v>
      </x:c>
      <x:c r="G36" s="132" t="n">
        <x:v>25292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633188</x:v>
      </x:c>
      <x:c r="E37" s="10" t="n">
        <x:v>0</x:v>
      </x:c>
      <x:c r="F37" s="7" t="n">
        <x:v>11</x:v>
      </x:c>
      <x:c r="G37" s="132" t="n">
        <x:v>57562.5454545455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412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27311</x:v>
      </x:c>
      <x:c r="E62" s="10" t="n">
        <x:v>0</x:v>
      </x:c>
      <x:c r="F62" s="84" t="n">
        <x:v>0.1</x:v>
      </x:c>
      <x:c r="G62" s="132" t="n">
        <x:v>273110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451225</x:v>
      </x:c>
      <x:c r="E63" s="10" t="n">
        <x:v>0</x:v>
      </x:c>
      <x:c r="F63" s="84" t="n">
        <x:v>6</x:v>
      </x:c>
      <x:c r="G63" s="132" t="n">
        <x:v>75204.1666666667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730755</x:v>
      </x:c>
      <x:c r="E64" s="10" t="n">
        <x:v>5237</x:v>
      </x:c>
      <x:c r="F64" s="84" t="n">
        <x:v>7</x:v>
      </x:c>
      <x:c r="G64" s="132" t="n">
        <x:v>105141.714285714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364092</x:v>
      </x:c>
      <x:c r="E65" s="10" t="n">
        <x:v>0</x:v>
      </x:c>
      <x:c r="F65" s="84" t="n">
        <x:v>1</x:v>
      </x:c>
      <x:c r="G65" s="132" t="n">
        <x:v>364092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333119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5840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16083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36505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2745885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6689223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218</x:v>
      </x:c>
      <x:c r="L8" s="107" t="n">
        <x:v>19</x:v>
      </x:c>
      <x:c r="M8" s="107" t="n">
        <x:v>0</x:v>
      </x:c>
      <x:c r="N8" s="107" t="n">
        <x:v>218</x:v>
      </x:c>
      <x:c r="O8" s="107" t="n">
        <x:v>0</x:v>
      </x:c>
      <x:c r="P8" s="107" t="n">
        <x:v>43</x:v>
      </x:c>
      <x:c r="Q8" s="108" t="n">
        <x:v>2</x:v>
      </x:c>
      <x:c r="R8" s="108" t="n">
        <x:v>23</x:v>
      </x:c>
      <x:c r="S8" s="108" t="n">
        <x:v>5</x:v>
      </x:c>
      <x:c r="T8" s="108" t="n">
        <x:v>2</x:v>
      </x:c>
      <x:c r="U8" s="108" t="n">
        <x:v>4</x:v>
      </x:c>
      <x:c r="V8" s="108" t="n">
        <x:v>15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194</x:v>
      </x:c>
      <x:c r="L9" s="107" t="n">
        <x:v>0</x:v>
      </x:c>
      <x:c r="M9" s="107" t="n">
        <x:v>0</x:v>
      </x:c>
      <x:c r="N9" s="107" t="n">
        <x:v>194</x:v>
      </x:c>
      <x:c r="O9" s="107" t="n">
        <x:v>0</x:v>
      </x:c>
      <x:c r="P9" s="107" t="n">
        <x:v>44</x:v>
      </x:c>
      <x:c r="Q9" s="108" t="n">
        <x:v>1</x:v>
      </x:c>
      <x:c r="R9" s="108" t="n">
        <x:v>23</x:v>
      </x:c>
      <x:c r="S9" s="108" t="n">
        <x:v>3</x:v>
      </x:c>
      <x:c r="T9" s="108" t="n">
        <x:v>1</x:v>
      </x:c>
      <x:c r="U9" s="108" t="n">
        <x:v>4</x:v>
      </x:c>
      <x:c r="V9" s="108" t="n">
        <x:v>15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160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2239639</x:v>
      </x:c>
      <x:c r="E8" s="81" t="n">
        <x:v>589187</x:v>
      </x:c>
      <x:c r="F8" s="116" t="n">
        <x:v>1161215.71683437</x:v>
      </x:c>
      <x:c r="G8" s="81" t="n">
        <x:v>48306</x:v>
      </x:c>
      <x:c r="H8" s="81" t="n">
        <x:v>262575</x:v>
      </x:c>
      <x:c r="I8" s="117">
        <x:f>SUM(D8:H8)</x:f>
      </x:c>
      <x:c r="J8" s="81" t="n">
        <x:v>2884714</x:v>
      </x:c>
      <x:c r="K8" s="81" t="n">
        <x:v>164031</x:v>
      </x:c>
      <x:c r="L8" s="81" t="n">
        <x:v>663272</x:v>
      </x:c>
      <x:c r="M8" s="81" t="n">
        <x:v>0</x:v>
      </x:c>
      <x:c r="N8" s="81" t="n">
        <x:v>266451</x:v>
      </x:c>
      <x:c r="O8" s="81" t="n">
        <x:v>133813</x:v>
      </x:c>
      <x:c r="P8" s="81" t="n">
        <x:v>188642</x:v>
      </x:c>
      <x:c r="Q8" s="117">
        <x:f>SUM(J8:P8)</x:f>
      </x:c>
      <x:c r="R8" s="81" t="n">
        <x:v>3789204</x:v>
      </x:c>
      <x:c r="S8" s="81" t="n">
        <x:v>511719</x:v>
      </x:c>
      <x:c r="T8" s="59">
        <x:f>SUM('Part C'!$R8:$S8)</x:f>
      </x:c>
      <x:c r="U8" s="81" t="n">
        <x:v>15988.2025316456</x:v>
      </x:c>
      <x:c r="V8" s="81" t="n">
        <x:v>2159.15189873418</x:v>
      </x:c>
      <x:c r="W8" s="81" t="n">
        <x:v>1083363.29234339</x:v>
      </x:c>
      <x:c r="X8" s="81" t="n">
        <x:v>5384286.29234339</x:v>
      </x:c>
      <x:c r="Y8" s="12" t="n">
        <x:v>22718.5075626303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1750350</x:v>
      </x:c>
      <x:c r="E9" s="81" t="n">
        <x:v>563852</x:v>
      </x:c>
      <x:c r="F9" s="116" t="n">
        <x:v>949965.722292404</x:v>
      </x:c>
      <x:c r="G9" s="81" t="n">
        <x:v>328802</x:v>
      </x:c>
      <x:c r="H9" s="81" t="n">
        <x:v>262166</x:v>
      </x:c>
      <x:c r="I9" s="117">
        <x:f>SUM(D9:H9)</x:f>
      </x:c>
      <x:c r="J9" s="81" t="n">
        <x:v>2299485</x:v>
      </x:c>
      <x:c r="K9" s="81" t="n">
        <x:v>0</x:v>
      </x:c>
      <x:c r="L9" s="81" t="n">
        <x:v>878638</x:v>
      </x:c>
      <x:c r="M9" s="81" t="n">
        <x:v>0</x:v>
      </x:c>
      <x:c r="N9" s="81" t="n">
        <x:v>218108</x:v>
      </x:c>
      <x:c r="O9" s="81" t="n">
        <x:v>109535</x:v>
      </x:c>
      <x:c r="P9" s="81" t="n">
        <x:v>349371</x:v>
      </x:c>
      <x:c r="Q9" s="117">
        <x:f>SUM(J9:P9)</x:f>
      </x:c>
      <x:c r="R9" s="81" t="n">
        <x:v>3791962</x:v>
      </x:c>
      <x:c r="S9" s="81" t="n">
        <x:v>63174</x:v>
      </x:c>
      <x:c r="T9" s="59">
        <x:f>SUM('Part C'!$R9:$S9)</x:f>
      </x:c>
      <x:c r="U9" s="81" t="n">
        <x:v>19546.1958762887</x:v>
      </x:c>
      <x:c r="V9" s="81" t="n">
        <x:v>325.639175257732</x:v>
      </x:c>
      <x:c r="W9" s="81" t="n">
        <x:v>886803.707656613</x:v>
      </x:c>
      <x:c r="X9" s="81" t="n">
        <x:v>4741939.70765661</x:v>
      </x:c>
      <x:c r="Y9" s="12" t="n">
        <x:v>24442.988183797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157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19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116293</x:v>
      </x:c>
      <x:c r="L8" s="81" t="n">
        <x:v>47738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1</x:v>
      </x:c>
      <x:c r="F15" s="7" t="n">
        <x:v>1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25292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132</x:v>
      </x:c>
      <x:c r="B2" s="83" t="s">
        <x:v>160</x:v>
      </x:c>
      <x:c r="C2" s="83" t="s">
        <x:v>135</x:v>
      </x:c>
    </x:row>
    <x:row r="3" spans="1:9" x14ac:dyDescent="0.3">
      <x:c r="A3" s="2" t="s">
        <x:v>220</x:v>
      </x:c>
      <x:c r="B3" s="83" t="s">
        <x:v>221</x:v>
      </x:c>
      <x:c r="C3" s="83" t="s">
        <x:v>136</x:v>
      </x:c>
      <x:c r="D3" s="2" t="s">
        <x:v>132</x:v>
      </x:c>
      <x:c r="F3" s="2" t="s">
        <x:v>160</x:v>
      </x:c>
      <x:c r="H3" s="2" t="n">
        <x:v>2021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139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227</x:v>
      </x:c>
      <x:c r="C6" s="0" t="s"/>
      <x:c r="D6" s="0" t="s">
        <x:v>220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