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<x:sst xmlns:x="http://schemas.openxmlformats.org/spreadsheetml/2006/main" count="228" uniqueCount="228">
  <x:si>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</x:si>
  <x:si>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</x:si>
  <x:si>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Fishers Island</x:t>
  </x:si>
  <x:si>
    <x:t>BEDS Code</x:t>
  </x:si>
  <x:si>
    <x:t>581004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</x:si>
  <x:si>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</x:si>
  <x:si>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</x:si>
  <x:si>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</x:si>
  <x:si>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</x:si>
  <x:si>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</x:si>
  <x:si>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Jim Eagan</x:t>
  </x:si>
  <x:si>
    <x:t>Street Address Line 1</x:t>
  </x:si>
  <x:si>
    <x:t>78 Greenwood Road, PO Box 600</x:t>
  </x:si>
  <x:si>
    <x:t>Title of Contact</x:t>
  </x:si>
  <x:si>
    <x:t>Business Manager</x:t>
  </x:si>
  <x:si>
    <x:t>Street Address Line 2</x:t>
  </x:si>
  <x:si>
    <x:t/>
  </x:si>
  <x:si>
    <x:t>Email Address</x:t>
  </x:si>
  <x:si>
    <x:t>j.eagan@fischool.com</x:t>
  </x:si>
  <x:si>
    <x:t>City</x:t>
  </x:si>
  <x:si>
    <x:t>Phone Number</x:t>
  </x:si>
  <x:si>
    <x:t>6317887444</x:t>
  </x:si>
  <x:si>
    <x:t>Zip Code</x:t>
  </x:si>
  <x:si>
    <x:t>06390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</x:si>
  <x:si>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</x:si>
  <x:si>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</x:si>
  <x:si>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</x:si>
  <x:si>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</x:si>
  <x:si>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</x:si>
  <x:si>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</x:si>
  <x:si>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</x:si>
  <x:si>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</x:si>
  <x:si>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</x:si>
  <x:si>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</x:si>
  <x:si>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</x:si>
  <x:si>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</x:si>
  <x:si>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</x:si>
  <x:si>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</x:si>
  <x:si>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</x:si>
  <x:si>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</x:si>
  <x:si>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</x:si>
  <x:si>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</x:si>
  <x:si>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</x:si>
  <x:si>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</x:si>
  <x:si>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</x:si>
  <x:si>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</x:si>
  <x:si>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</x:si>
  <x:si>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</x:si>
  <x:si>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</x:si>
  <x:si>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</x:si>
  <x:si>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</x:si>
  <x:si>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</x:si>
  <x:si>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</x:si>
  <x:si>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</x:si>
  <x:si>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</x:si>
  <x:si>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</x:si>
  <x:si>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</x:si>
  <x:si>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</x:si>
  <x:si>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</x:si>
  <x:si>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</x:si>
  <x:si>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</x:si>
  <x:si>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</x:si>
  <x:si>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</x:si>
  <x:si>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</x:si>
  <x:si>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</x:si>
  <x:si>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</x:si>
  <x:si>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</x:si>
  <x:si>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</x:si>
  <x:si>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</x:si>
  <x:si>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</x:si>
  <x:si>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</x:si>
  <x:si>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</x:si>
  <x:si>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</x:si>
  <x:si>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</x:si>
  <x:si>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</x:si>
  <x:si>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</x:si>
  <x:si>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</x:si>
  <x:si>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</x:si>
  <x:si>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</x:si>
  <x:si>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</x:si>
  <x:si>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</x:si>
  <x:si>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</x:si>
  <x:si>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</x:si>
  <x:si>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</x:si>
  <x:si>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</x:si>
  <x:si>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</x:si>
  <x:si>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</x:si>
  <x:si>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</x:si>
  <x:si>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</x:si>
  <x:si>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</x:si>
  <x:si>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</x:si>
  <x:si>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</x:si>
  <x:si>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</x:si>
  <x:si>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</x:si>
  <x:si>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</x:si>
  <x:si>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</x:si>
  <x:si>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</x:si>
  <x:si>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</x:si>
  <x:si>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</x:si>
  <x:si>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</x:si>
  <x:si>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</x:si>
  <x:si>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</x:si>
  <x:si>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</x:si>
  <x:si>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</x:si>
  <x:si>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</x:si>
  <x:si>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</x:si>
  <x:si>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</x:si>
  <x:si>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</x:si>
  <x:si>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</x:si>
  <x:si>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</x:si>
  <x:si>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</x:si>
  <x:si>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</x:si>
  <x:si>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</x:si>
  <x:si>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</x:si>
  <x:si>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</x:si>
  <x:si>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</x:si>
  <x:si>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</x:si>
  <x:si>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</x:si>
  <x:si>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</x:si>
  <x:si>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</x:si>
  <x:si>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</x:si>
  <x:si>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</x:si>
  <x:si>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</x:si>
  <x:si>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</x:si>
  <x:si>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</x:si>
  <x:si>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</x:si>
  <x:si>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</x:si>
  <x:si>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</x:si>
  <x:si>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</x:si>
  <x:si>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</x:si>
  <x:si>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581004020001</x:t>
  </x:si>
  <x:si>
    <x:t>FISHERS ISLAND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</x:si>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</x:sst>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3541629</x:v>
      </x:c>
      <x:c r="E14" s="10" t="n">
        <x:v>204763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55316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11000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8142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11376</x:v>
      </x:c>
      <x:c r="E62" s="10" t="n">
        <x:v>0</x:v>
      </x:c>
      <x:c r="F62" s="84" t="n">
        <x:v>0.5</x:v>
      </x:c>
      <x:c r="G62" s="132" t="n">
        <x:v>22752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498667</x:v>
      </x:c>
      <x:c r="E63" s="10" t="n">
        <x:v>0</x:v>
      </x:c>
      <x:c r="F63" s="84" t="n">
        <x:v>3</x:v>
      </x:c>
      <x:c r="G63" s="132" t="n">
        <x:v>166222.333333333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199444</x:v>
      </x:c>
      <x:c r="E64" s="10" t="n">
        <x:v>0</x:v>
      </x:c>
      <x:c r="F64" s="84" t="n">
        <x:v>1</x:v>
      </x:c>
      <x:c r="G64" s="132" t="n">
        <x:v>199444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112526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182776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12140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1028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953578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2330271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65</x:v>
      </x:c>
      <x:c r="L8" s="107" t="n">
        <x:v>4</x:v>
      </x:c>
      <x:c r="M8" s="107" t="n">
        <x:v>0</x:v>
      </x:c>
      <x:c r="N8" s="107" t="n">
        <x:v>0</x:v>
      </x:c>
      <x:c r="O8" s="107" t="n">
        <x:v>0</x:v>
      </x:c>
      <x:c r="P8" s="107" t="n">
        <x:v>8</x:v>
      </x:c>
      <x:c r="Q8" s="108" t="n">
        <x:v>1</x:v>
      </x:c>
      <x:c r="R8" s="108" t="n">
        <x:v>15</x:v>
      </x:c>
      <x:c r="S8" s="108" t="n">
        <x:v>2</x:v>
      </x:c>
      <x:c r="T8" s="108" t="n">
        <x:v>4</x:v>
      </x:c>
      <x:c r="U8" s="108" t="n">
        <x:v>1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1645038</x:v>
      </x:c>
      <x:c r="E8" s="81" t="n">
        <x:v>208589</x:v>
      </x:c>
      <x:c r="F8" s="116" t="n">
        <x:v>710801.579475522</x:v>
      </x:c>
      <x:c r="G8" s="81" t="n">
        <x:v>7455</x:v>
      </x:c>
      <x:c r="H8" s="81" t="n">
        <x:v>120725</x:v>
      </x:c>
      <x:c r="I8" s="117">
        <x:f>SUM(D8:H8)</x:f>
      </x:c>
      <x:c r="J8" s="81" t="n">
        <x:v>1967105</x:v>
      </x:c>
      <x:c r="K8" s="81" t="n">
        <x:v>40000</x:v>
      </x:c>
      <x:c r="L8" s="81" t="n">
        <x:v>346088</x:v>
      </x:c>
      <x:c r="M8" s="81" t="n">
        <x:v>0</x:v>
      </x:c>
      <x:c r="N8" s="81" t="n">
        <x:v>15000</x:v>
      </x:c>
      <x:c r="O8" s="81" t="n">
        <x:v>56416</x:v>
      </x:c>
      <x:c r="P8" s="81" t="n">
        <x:v>268000</x:v>
      </x:c>
      <x:c r="Q8" s="117">
        <x:f>SUM(J8:P8)</x:f>
      </x:c>
      <x:c r="R8" s="81" t="n">
        <x:v>2432530</x:v>
      </x:c>
      <x:c r="S8" s="81" t="n">
        <x:v>260079</x:v>
      </x:c>
      <x:c r="T8" s="59">
        <x:f>SUM('Part C'!$R8:$S8)</x:f>
      </x:c>
      <x:c r="U8" s="81" t="n">
        <x:v>35254.0579710145</x:v>
      </x:c>
      <x:c r="V8" s="81" t="n">
        <x:v>3769.26086956522</x:v>
      </x:c>
      <x:c r="W8" s="81" t="n">
        <x:v>1079957</x:v>
      </x:c>
      <x:c r="X8" s="81" t="n">
        <x:v>3772566</x:v>
      </x:c>
      <x:c r="Y8" s="12" t="n">
        <x:v>54674.8695652174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3</x:v>
      </x:c>
      <x:c r="H8" s="119" t="n">
        <x:v>0</x:v>
      </x:c>
      <x:c r="I8" s="119" t="n">
        <x:v>1</x:v>
      </x:c>
      <x:c r="J8" s="120">
        <x:f>SUM(F8:I8)</x:f>
      </x:c>
      <x:c r="K8" s="81" t="n">
        <x:v>5400</x:v>
      </x:c>
      <x:c r="L8" s="81" t="n">
        <x:v>25000</x:v>
      </x:c>
      <x:c r="M8" s="81" t="n">
        <x:v>9600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2022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224</x:v>
      </x:c>
      <x:c r="B7" s="83" t="s">
        <x:v>6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227</x:v>
      </x:c>
      <x:c r="F10" s="2" t="n">
        <x:v>6</x:v>
      </x:c>
      <x:c r="I10" s="2" t="n">
        <x:v>2022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